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55" windowHeight="7935" activeTab="0"/>
  </bookViews>
  <sheets>
    <sheet name="INDEX  " sheetId="1" r:id="rId1"/>
    <sheet name="ENGINEERING RELEASE INFO A-AI" sheetId="2" r:id="rId2"/>
    <sheet name="23       " sheetId="3" r:id="rId3"/>
    <sheet name="24" sheetId="4" r:id="rId4"/>
    <sheet name="33     " sheetId="5" r:id="rId5"/>
    <sheet name="34        " sheetId="6" r:id="rId6"/>
    <sheet name="35  " sheetId="7" r:id="rId7"/>
    <sheet name="36     " sheetId="8" r:id="rId8"/>
    <sheet name="36 Maconnect" sheetId="9" r:id="rId9"/>
    <sheet name="43" sheetId="10" r:id="rId10"/>
    <sheet name="44" sheetId="11" r:id="rId11"/>
    <sheet name="45  " sheetId="12" r:id="rId12"/>
    <sheet name="46   " sheetId="13" r:id="rId13"/>
    <sheet name="46 MACONNECT  " sheetId="14" r:id="rId14"/>
    <sheet name="46 MACONNECT ADAPTER ASSEMBLY" sheetId="15" r:id="rId15"/>
    <sheet name="52   " sheetId="16" r:id="rId16"/>
    <sheet name="55  " sheetId="17" r:id="rId17"/>
    <sheet name="56    " sheetId="18" r:id="rId18"/>
    <sheet name="57      " sheetId="19" r:id="rId19"/>
    <sheet name="58      " sheetId="20" r:id="rId20"/>
    <sheet name="82 " sheetId="21" r:id="rId21"/>
    <sheet name="92  " sheetId="22" r:id="rId22"/>
    <sheet name="92 C-US" sheetId="23" r:id="rId23"/>
    <sheet name="93  " sheetId="24" r:id="rId24"/>
    <sheet name="93 C-US" sheetId="25" r:id="rId25"/>
    <sheet name="100   " sheetId="26" r:id="rId26"/>
    <sheet name="200  " sheetId="27" r:id="rId27"/>
    <sheet name="200 HAZARDOUS LOC  " sheetId="28" r:id="rId28"/>
    <sheet name="400  " sheetId="29" r:id="rId29"/>
    <sheet name="600  " sheetId="30" r:id="rId30"/>
    <sheet name="700 " sheetId="31" r:id="rId31"/>
    <sheet name="800 " sheetId="32" r:id="rId32"/>
    <sheet name="900 " sheetId="33" r:id="rId33"/>
    <sheet name="6200  " sheetId="34" r:id="rId34"/>
    <sheet name="6300  " sheetId="35" r:id="rId35"/>
    <sheet name="6500 " sheetId="36" r:id="rId36"/>
    <sheet name="ISO 1,2, 3 PLUG-IN VALVE   " sheetId="37" r:id="rId37"/>
    <sheet name="ISO 3 PLUG-IN VALVE C-US" sheetId="38" r:id="rId38"/>
    <sheet name="ISO 1,2,3 NON PLUG-IN VALVE  " sheetId="39" r:id="rId39"/>
    <sheet name="MAC 125,250,500 VALVE  " sheetId="40" r:id="rId40"/>
    <sheet name="CIRCUIT BAR MANIFOLD ASSEMBLIES" sheetId="41" r:id="rId41"/>
    <sheet name="PPC036B" sheetId="42" r:id="rId42"/>
    <sheet name="SMA" sheetId="43" r:id="rId43"/>
    <sheet name="PX Pilot" sheetId="44" r:id="rId44"/>
  </sheets>
  <definedNames>
    <definedName name="_xlfn.SHEET" hidden="1">#NAME?</definedName>
    <definedName name="_xlfn.SHEETS" hidden="1">#NAME?</definedName>
    <definedName name="OLE_LINK1" localSheetId="1">'ENGINEERING RELEASE INFO A-AI'!$C$43</definedName>
    <definedName name="OLE_LINK5" localSheetId="1">'ENGINEERING RELEASE INFO A-AI'!$C$46</definedName>
    <definedName name="OLE_LINK7" localSheetId="1">'ENGINEERING RELEASE INFO A-AI'!$C$51</definedName>
    <definedName name="_xlnm.Print_Area" localSheetId="25">'100   '!$A$1:$J$25</definedName>
    <definedName name="_xlnm.Print_Area" localSheetId="26">'200  '!$A$1:$J$41</definedName>
    <definedName name="_xlnm.Print_Area" localSheetId="27">'200 HAZARDOUS LOC  '!$A$1:$K$17</definedName>
    <definedName name="_xlnm.Print_Area" localSheetId="2">'23       '!$A$1:$M$21</definedName>
    <definedName name="_xlnm.Print_Area" localSheetId="5">'34        '!$A$1:$M$24</definedName>
    <definedName name="_xlnm.Print_Area" localSheetId="6">'35  '!$A$1:$N$26</definedName>
    <definedName name="_xlnm.Print_Area" localSheetId="7">'36     '!$A$1:$N$31</definedName>
    <definedName name="_xlnm.Print_Area" localSheetId="8">'36 Maconnect'!$A$1:$O$36</definedName>
    <definedName name="_xlnm.Print_Area" localSheetId="28">'400  '!$A$1:$N$48</definedName>
    <definedName name="_xlnm.Print_Area" localSheetId="9">'43'!$A$1:$J$26</definedName>
    <definedName name="_xlnm.Print_Area" localSheetId="11">'45  '!$A$1:$J$20</definedName>
    <definedName name="_xlnm.Print_Area" localSheetId="12">'46   '!$A$1:$M$34</definedName>
    <definedName name="_xlnm.Print_Area" localSheetId="15">'52   '!$A$1:$N$30</definedName>
    <definedName name="_xlnm.Print_Area" localSheetId="16">'55  '!$A$1:$K$19</definedName>
    <definedName name="_xlnm.Print_Area" localSheetId="17">'56    '!$A$1:$O$27</definedName>
    <definedName name="_xlnm.Print_Area" localSheetId="18">'57      '!$A$1:$P$28</definedName>
    <definedName name="_xlnm.Print_Area" localSheetId="19">'58      '!$A$1:$N$26</definedName>
    <definedName name="_xlnm.Print_Area" localSheetId="29">'600  '!$A$1:$L$22</definedName>
    <definedName name="_xlnm.Print_Area" localSheetId="33">'6200  '!$A$1:$P$22</definedName>
    <definedName name="_xlnm.Print_Area" localSheetId="34">'6300  '!$A$1:$S$22</definedName>
    <definedName name="_xlnm.Print_Area" localSheetId="35">'6500 '!$A$1:$T$23</definedName>
    <definedName name="_xlnm.Print_Area" localSheetId="30">'700 '!$A$1:$L$19</definedName>
    <definedName name="_xlnm.Print_Area" localSheetId="31">'800 '!$A$1:$P$30</definedName>
    <definedName name="_xlnm.Print_Area" localSheetId="20">'82 '!$A$1:$L$28</definedName>
    <definedName name="_xlnm.Print_Area" localSheetId="32">'900 '!$A$1:$N$20</definedName>
    <definedName name="_xlnm.Print_Area" localSheetId="21">'92  '!$A$1:$M$32</definedName>
    <definedName name="_xlnm.Print_Area" localSheetId="22">'92 C-US'!$A$1:$M$32</definedName>
    <definedName name="_xlnm.Print_Area" localSheetId="23">'93  '!$A$1:$M$29</definedName>
    <definedName name="_xlnm.Print_Area" localSheetId="24">'93 C-US'!$A$1:$M$13</definedName>
    <definedName name="_xlnm.Print_Area" localSheetId="40">'CIRCUIT BAR MANIFOLD ASSEMBLIES'!$A$1:$K$14</definedName>
    <definedName name="_xlnm.Print_Area" localSheetId="1">'ENGINEERING RELEASE INFO A-AI'!$A$1:$E$109</definedName>
    <definedName name="_xlnm.Print_Area" localSheetId="0">'INDEX  '!$A$1:$J$26</definedName>
    <definedName name="_xlnm.Print_Area" localSheetId="36">'ISO 1,2, 3 PLUG-IN VALVE   '!$A$1:$N$19</definedName>
    <definedName name="_xlnm.Print_Area" localSheetId="38">'ISO 1,2,3 NON PLUG-IN VALVE  '!$A$1:$N$26</definedName>
    <definedName name="_xlnm.Print_Area" localSheetId="37">'ISO 3 PLUG-IN VALVE C-US'!$A$1:$M$16</definedName>
    <definedName name="_xlnm.Print_Area" localSheetId="41">'PPC036B'!$A$1:$M$21</definedName>
    <definedName name="_xlnm.Print_Area" localSheetId="43">'PX Pilot'!$A$1:$K$18</definedName>
    <definedName name="_xlnm.Print_Area" localSheetId="42">'SMA'!$A$1:$K$17</definedName>
    <definedName name="_xlnm.Print_Titles" localSheetId="1">'ENGINEERING RELEASE INFO A-AI'!$1:$4</definedName>
    <definedName name="rev">'ENGINEERING RELEASE INFO A-AI'!$A$2</definedName>
  </definedNames>
  <calcPr fullCalcOnLoad="1"/>
</workbook>
</file>

<file path=xl/sharedStrings.xml><?xml version="1.0" encoding="utf-8"?>
<sst xmlns="http://schemas.openxmlformats.org/spreadsheetml/2006/main" count="4031" uniqueCount="1085">
  <si>
    <t>REVISION LEVEL</t>
  </si>
  <si>
    <t>CHANGE DESCRIPTION</t>
  </si>
  <si>
    <t>ECN #</t>
  </si>
  <si>
    <t>DATE RELEASE</t>
  </si>
  <si>
    <t>MODEL NO.</t>
  </si>
  <si>
    <t>VOLTAGE</t>
  </si>
  <si>
    <t>MANUAL OPERATOR</t>
  </si>
  <si>
    <t>ENCLOSURES</t>
  </si>
  <si>
    <t>LEAD LENGTHS</t>
  </si>
  <si>
    <t>N</t>
  </si>
  <si>
    <t>CC</t>
  </si>
  <si>
    <t>AA</t>
  </si>
  <si>
    <t>AB</t>
  </si>
  <si>
    <t>AD</t>
  </si>
  <si>
    <t>AE</t>
  </si>
  <si>
    <t>AF</t>
  </si>
  <si>
    <t>AU</t>
  </si>
  <si>
    <t>BA</t>
  </si>
  <si>
    <t xml:space="preserve"> </t>
  </si>
  <si>
    <t>NC</t>
  </si>
  <si>
    <t>390L</t>
  </si>
  <si>
    <t>390R</t>
  </si>
  <si>
    <t>JM</t>
  </si>
  <si>
    <t>JJ</t>
  </si>
  <si>
    <t>*JB</t>
  </si>
  <si>
    <t>AG</t>
  </si>
  <si>
    <t>35A</t>
  </si>
  <si>
    <t>BODY STYLE</t>
  </si>
  <si>
    <t>PORT SIZE</t>
  </si>
  <si>
    <t>VALVE TYPE</t>
  </si>
  <si>
    <t>MANUAL OPERATORS</t>
  </si>
  <si>
    <t>ELECTRICAL CONNECTIONS</t>
  </si>
  <si>
    <t>A</t>
  </si>
  <si>
    <t>B</t>
  </si>
  <si>
    <t>E</t>
  </si>
  <si>
    <t>F</t>
  </si>
  <si>
    <t>G</t>
  </si>
  <si>
    <t>C</t>
  </si>
  <si>
    <t>DA</t>
  </si>
  <si>
    <t>DB</t>
  </si>
  <si>
    <t>DG</t>
  </si>
  <si>
    <t>DH</t>
  </si>
  <si>
    <t>FA</t>
  </si>
  <si>
    <t>FB</t>
  </si>
  <si>
    <t>FE</t>
  </si>
  <si>
    <t>FF</t>
  </si>
  <si>
    <t>D</t>
  </si>
  <si>
    <t>J</t>
  </si>
  <si>
    <t>KJ</t>
  </si>
  <si>
    <t>TJ</t>
  </si>
  <si>
    <t>BK</t>
  </si>
  <si>
    <t>FM</t>
  </si>
  <si>
    <t>KA</t>
  </si>
  <si>
    <t>H</t>
  </si>
  <si>
    <t>L</t>
  </si>
  <si>
    <t>M</t>
  </si>
  <si>
    <t>P</t>
  </si>
  <si>
    <t>S</t>
  </si>
  <si>
    <t>K</t>
  </si>
  <si>
    <t>532B</t>
  </si>
  <si>
    <t>BB</t>
  </si>
  <si>
    <t>COIL STYLE</t>
  </si>
  <si>
    <t>DC</t>
  </si>
  <si>
    <t>DD</t>
  </si>
  <si>
    <t>DE</t>
  </si>
  <si>
    <t>DF</t>
  </si>
  <si>
    <t>DJ</t>
  </si>
  <si>
    <t>DK</t>
  </si>
  <si>
    <t>DM</t>
  </si>
  <si>
    <t>DN</t>
  </si>
  <si>
    <t>ED</t>
  </si>
  <si>
    <t xml:space="preserve">  </t>
  </si>
  <si>
    <t>34B</t>
  </si>
  <si>
    <t>34C</t>
  </si>
  <si>
    <t>FUNCTION TYPE</t>
  </si>
  <si>
    <t>BE</t>
  </si>
  <si>
    <t>BF</t>
  </si>
  <si>
    <t>BN</t>
  </si>
  <si>
    <t>BP</t>
  </si>
  <si>
    <t>BS</t>
  </si>
  <si>
    <t>GA</t>
  </si>
  <si>
    <t>GB</t>
  </si>
  <si>
    <t>GC</t>
  </si>
  <si>
    <t>GD</t>
  </si>
  <si>
    <t>GE</t>
  </si>
  <si>
    <t>GF</t>
  </si>
  <si>
    <t>GG</t>
  </si>
  <si>
    <t>KE</t>
  </si>
  <si>
    <t>KF</t>
  </si>
  <si>
    <t>KM</t>
  </si>
  <si>
    <t>KN</t>
  </si>
  <si>
    <t>KP</t>
  </si>
  <si>
    <t>KT</t>
  </si>
  <si>
    <t>KU</t>
  </si>
  <si>
    <t>KV</t>
  </si>
  <si>
    <t>KW</t>
  </si>
  <si>
    <t>KX</t>
  </si>
  <si>
    <t>KY</t>
  </si>
  <si>
    <t>408A</t>
  </si>
  <si>
    <t>C013</t>
  </si>
  <si>
    <t>RPTE</t>
  </si>
  <si>
    <t>TM</t>
  </si>
  <si>
    <t>TP</t>
  </si>
  <si>
    <t>GM</t>
  </si>
  <si>
    <t>INT/EXT PILOT</t>
  </si>
  <si>
    <t>BASE TYPE</t>
  </si>
  <si>
    <t>R</t>
  </si>
  <si>
    <t>U</t>
  </si>
  <si>
    <t>AC</t>
  </si>
  <si>
    <t>KD</t>
  </si>
  <si>
    <t>BC</t>
  </si>
  <si>
    <t>BD</t>
  </si>
  <si>
    <t>BL</t>
  </si>
  <si>
    <t>EA</t>
  </si>
  <si>
    <t>45A</t>
  </si>
  <si>
    <t>36A</t>
  </si>
  <si>
    <t>ELECTRICAL CONNECTOR</t>
  </si>
  <si>
    <t>DL</t>
  </si>
  <si>
    <t>KK</t>
  </si>
  <si>
    <t>KL</t>
  </si>
  <si>
    <t>33A</t>
  </si>
  <si>
    <t xml:space="preserve"> LEAD LENGTH</t>
  </si>
  <si>
    <t>RA</t>
  </si>
  <si>
    <t>RB</t>
  </si>
  <si>
    <t>RC</t>
  </si>
  <si>
    <t>RD</t>
  </si>
  <si>
    <t>TA</t>
  </si>
  <si>
    <t>TB</t>
  </si>
  <si>
    <t>TC</t>
  </si>
  <si>
    <t>TD</t>
  </si>
  <si>
    <t>ENG</t>
  </si>
  <si>
    <t>ENGINEERING RELEASE INFO</t>
  </si>
  <si>
    <t>CSA APPROVED VALVES LIST</t>
  </si>
  <si>
    <t>THE FOLLOWING VALVE MODEL NUMBERS AND MODIFICATIONS ARE CSA APPROVED AND MUST BEAR THE CSA LABEL.</t>
  </si>
  <si>
    <t>TYPE</t>
  </si>
  <si>
    <t>OPERATOR</t>
  </si>
  <si>
    <t>ENCLOSURE</t>
  </si>
  <si>
    <t>REV</t>
  </si>
  <si>
    <t xml:space="preserve">SIZE   </t>
  </si>
  <si>
    <t>A1</t>
  </si>
  <si>
    <t>A2</t>
  </si>
  <si>
    <t>+ AA</t>
  </si>
  <si>
    <t>+ HA</t>
  </si>
  <si>
    <t>* JA</t>
  </si>
  <si>
    <t>* JB</t>
  </si>
  <si>
    <t xml:space="preserve">   BA</t>
  </si>
  <si>
    <t xml:space="preserve">   CC</t>
  </si>
  <si>
    <t xml:space="preserve">  JJ</t>
  </si>
  <si>
    <t xml:space="preserve">   NC</t>
  </si>
  <si>
    <t>AR</t>
  </si>
  <si>
    <t>313E</t>
  </si>
  <si>
    <t>313P</t>
  </si>
  <si>
    <t xml:space="preserve">TYPE </t>
  </si>
  <si>
    <t xml:space="preserve">SIZE </t>
  </si>
  <si>
    <t xml:space="preserve">  BA</t>
  </si>
  <si>
    <t xml:space="preserve">  CC</t>
  </si>
  <si>
    <t xml:space="preserve">  NC</t>
  </si>
  <si>
    <t>M603</t>
  </si>
  <si>
    <t>SIZE</t>
  </si>
  <si>
    <t>OPERATOR &amp; SPOOL TYPE</t>
  </si>
  <si>
    <t>PILOT TYPE</t>
  </si>
  <si>
    <t>MANUAL OVERRIDE</t>
  </si>
  <si>
    <t>LEAD WIRE</t>
  </si>
  <si>
    <t xml:space="preserve">    </t>
  </si>
  <si>
    <t>PM</t>
  </si>
  <si>
    <t>PP</t>
  </si>
  <si>
    <t>300A</t>
  </si>
  <si>
    <t>X</t>
  </si>
  <si>
    <t xml:space="preserve"> A</t>
  </si>
  <si>
    <t>000</t>
  </si>
  <si>
    <t>BODY TYPE</t>
  </si>
  <si>
    <t xml:space="preserve">  AG</t>
  </si>
  <si>
    <t xml:space="preserve">  JM</t>
  </si>
  <si>
    <t xml:space="preserve">  DA</t>
  </si>
  <si>
    <t xml:space="preserve">         600 SERIES</t>
  </si>
  <si>
    <t>C010</t>
  </si>
  <si>
    <t>T</t>
  </si>
  <si>
    <t>FN</t>
  </si>
  <si>
    <t>FP</t>
  </si>
  <si>
    <t>416K</t>
  </si>
  <si>
    <t>CM</t>
  </si>
  <si>
    <t>55B</t>
  </si>
  <si>
    <t>VOLTAGES</t>
  </si>
  <si>
    <t>PE</t>
  </si>
  <si>
    <t xml:space="preserve">PI </t>
  </si>
  <si>
    <t xml:space="preserve"> JJ</t>
  </si>
  <si>
    <t xml:space="preserve">         900 SERIES</t>
  </si>
  <si>
    <t># OF PILOTS</t>
  </si>
  <si>
    <t>C008</t>
  </si>
  <si>
    <t xml:space="preserve">T </t>
  </si>
  <si>
    <t>416G</t>
  </si>
  <si>
    <t>416Y</t>
  </si>
  <si>
    <t>532A</t>
  </si>
  <si>
    <t>532F</t>
  </si>
  <si>
    <t>DD01</t>
  </si>
  <si>
    <t>M923</t>
  </si>
  <si>
    <t>56C</t>
  </si>
  <si>
    <t xml:space="preserve"> JM</t>
  </si>
  <si>
    <t xml:space="preserve"> NC</t>
  </si>
  <si>
    <t xml:space="preserve">         57 SERIES</t>
  </si>
  <si>
    <t>57 D</t>
  </si>
  <si>
    <t>57 C</t>
  </si>
  <si>
    <t>A3</t>
  </si>
  <si>
    <t>B1</t>
  </si>
  <si>
    <t>B2</t>
  </si>
  <si>
    <t>B3</t>
  </si>
  <si>
    <t>C1</t>
  </si>
  <si>
    <t>C2</t>
  </si>
  <si>
    <t>C3</t>
  </si>
  <si>
    <t>D1</t>
  </si>
  <si>
    <t>D2</t>
  </si>
  <si>
    <t>D3</t>
  </si>
  <si>
    <t>E1</t>
  </si>
  <si>
    <t>E2</t>
  </si>
  <si>
    <t>E3</t>
  </si>
  <si>
    <t>F1</t>
  </si>
  <si>
    <t>F2</t>
  </si>
  <si>
    <t>F3</t>
  </si>
  <si>
    <t>M764</t>
  </si>
  <si>
    <t>58 C</t>
  </si>
  <si>
    <t>58 D</t>
  </si>
  <si>
    <t>82A</t>
  </si>
  <si>
    <t>SPOOL TYPE</t>
  </si>
  <si>
    <t>PILOT STYLE</t>
  </si>
  <si>
    <t xml:space="preserve">B </t>
  </si>
  <si>
    <t>IT04</t>
  </si>
  <si>
    <t>IT01</t>
  </si>
  <si>
    <t>IT05</t>
  </si>
  <si>
    <t xml:space="preserve">A </t>
  </si>
  <si>
    <t>REVISION</t>
  </si>
  <si>
    <t>PORTING</t>
  </si>
  <si>
    <t>PILOT OPTION</t>
  </si>
  <si>
    <t>MANUAL OPER. / IND. LIGHTS</t>
  </si>
  <si>
    <t>55</t>
  </si>
  <si>
    <t>4</t>
  </si>
  <si>
    <t>LEAD LENGTH</t>
  </si>
  <si>
    <t>CP</t>
  </si>
  <si>
    <t>+ JC</t>
  </si>
  <si>
    <t>* JE</t>
  </si>
  <si>
    <t>* JF</t>
  </si>
  <si>
    <t>+ JJ</t>
  </si>
  <si>
    <t>MB</t>
  </si>
  <si>
    <t>+ 7145 (ISO 1 ONLY)</t>
  </si>
  <si>
    <t>+ 7273 (ISO 1 ONLY)</t>
  </si>
  <si>
    <t>+ 4498 (ISO 1 ONLY)</t>
  </si>
  <si>
    <t xml:space="preserve">E </t>
  </si>
  <si>
    <t>CONN</t>
  </si>
  <si>
    <t>PILOT EXH</t>
  </si>
  <si>
    <t>LENGTH</t>
  </si>
  <si>
    <t>250</t>
  </si>
  <si>
    <t>50</t>
  </si>
  <si>
    <t>59</t>
  </si>
  <si>
    <t>60</t>
  </si>
  <si>
    <t>61</t>
  </si>
  <si>
    <t>92B</t>
  </si>
  <si>
    <t>VALVE FUNCTION</t>
  </si>
  <si>
    <t>BODY TYPE EXH. OPTION</t>
  </si>
  <si>
    <t>ELECT. OPTIONS</t>
  </si>
  <si>
    <t>IND BASE/ MANIF CONFIG</t>
  </si>
  <si>
    <t>INT./EXT PILOT</t>
  </si>
  <si>
    <t xml:space="preserve">J </t>
  </si>
  <si>
    <t>JA</t>
  </si>
  <si>
    <t>JB</t>
  </si>
  <si>
    <t>JC</t>
  </si>
  <si>
    <t>JD</t>
  </si>
  <si>
    <t>JE</t>
  </si>
  <si>
    <t>JF</t>
  </si>
  <si>
    <t>JG</t>
  </si>
  <si>
    <t>LEAD WIRE LENGTH</t>
  </si>
  <si>
    <t>BG</t>
  </si>
  <si>
    <t>BH</t>
  </si>
  <si>
    <t>BJ</t>
  </si>
  <si>
    <t>BM</t>
  </si>
  <si>
    <t>DP</t>
  </si>
  <si>
    <t>416L</t>
  </si>
  <si>
    <t>M966</t>
  </si>
  <si>
    <t>52A</t>
  </si>
  <si>
    <t>BODY OPTIONS</t>
  </si>
  <si>
    <t>BASE CONFIG</t>
  </si>
  <si>
    <t xml:space="preserve">VOLTAGE </t>
  </si>
  <si>
    <t>PORT SIZE /THREAD TYPE</t>
  </si>
  <si>
    <t>ELECTRICAL CONNECTION</t>
  </si>
  <si>
    <t>DR</t>
  </si>
  <si>
    <t>DS</t>
  </si>
  <si>
    <t>DT</t>
  </si>
  <si>
    <t>0</t>
  </si>
  <si>
    <t xml:space="preserve">      * JB</t>
  </si>
  <si>
    <t>416P</t>
  </si>
  <si>
    <t>2833</t>
  </si>
  <si>
    <t>MV-P1A</t>
  </si>
  <si>
    <t>MV-P2A</t>
  </si>
  <si>
    <t>MV-P3A</t>
  </si>
  <si>
    <t>SPOOL RETURN/ BODY ELECTRICAL</t>
  </si>
  <si>
    <t xml:space="preserve">P </t>
  </si>
  <si>
    <t>TSA1</t>
  </si>
  <si>
    <t>CIRCUIT BAR MANIFOLD ASSEMBLIES</t>
  </si>
  <si>
    <t>EBA-35044</t>
  </si>
  <si>
    <t>EBA-35053-04</t>
  </si>
  <si>
    <t>EBA-35053-10</t>
  </si>
  <si>
    <t>EBA-35053-17</t>
  </si>
  <si>
    <t>EBA-35055</t>
  </si>
  <si>
    <t>93 A</t>
  </si>
  <si>
    <t>DU</t>
  </si>
  <si>
    <t>CN</t>
  </si>
  <si>
    <t>EG</t>
  </si>
  <si>
    <t>EB</t>
  </si>
  <si>
    <t>EC</t>
  </si>
  <si>
    <t>EW</t>
  </si>
  <si>
    <t>BR</t>
  </si>
  <si>
    <t>GH</t>
  </si>
  <si>
    <t>* SB</t>
  </si>
  <si>
    <t>* SC</t>
  </si>
  <si>
    <t>* SD</t>
  </si>
  <si>
    <t>* SE</t>
  </si>
  <si>
    <t>* SR</t>
  </si>
  <si>
    <t>* SF</t>
  </si>
  <si>
    <t xml:space="preserve">* SG </t>
  </si>
  <si>
    <t xml:space="preserve">* SH </t>
  </si>
  <si>
    <t>* SK</t>
  </si>
  <si>
    <t>* SL</t>
  </si>
  <si>
    <t>* SM</t>
  </si>
  <si>
    <t>* SN</t>
  </si>
  <si>
    <t>* SP</t>
  </si>
  <si>
    <t>M956</t>
  </si>
  <si>
    <t>46A</t>
  </si>
  <si>
    <t>INLINE/STACKING BODY</t>
  </si>
  <si>
    <t>EH</t>
  </si>
  <si>
    <t>LA</t>
  </si>
  <si>
    <t>LB</t>
  </si>
  <si>
    <t>MA</t>
  </si>
  <si>
    <t>FC</t>
  </si>
  <si>
    <t>FD</t>
  </si>
  <si>
    <t>FG</t>
  </si>
  <si>
    <t>FH</t>
  </si>
  <si>
    <t>GJ</t>
  </si>
  <si>
    <t>GK</t>
  </si>
  <si>
    <t>GL</t>
  </si>
  <si>
    <t>GN</t>
  </si>
  <si>
    <t>GP</t>
  </si>
  <si>
    <t>GR</t>
  </si>
  <si>
    <t>GS</t>
  </si>
  <si>
    <t>* JC</t>
  </si>
  <si>
    <t>* JD</t>
  </si>
  <si>
    <t>* JG</t>
  </si>
  <si>
    <t>* JH</t>
  </si>
  <si>
    <t>* JJ</t>
  </si>
  <si>
    <t>* JK</t>
  </si>
  <si>
    <t>* JL</t>
  </si>
  <si>
    <t>* JM</t>
  </si>
  <si>
    <t>* JN</t>
  </si>
  <si>
    <t>* JP</t>
  </si>
  <si>
    <t>* JR</t>
  </si>
  <si>
    <t>* JS</t>
  </si>
  <si>
    <t>* JT</t>
  </si>
  <si>
    <t>* JU</t>
  </si>
  <si>
    <t>KB</t>
  </si>
  <si>
    <t>KC</t>
  </si>
  <si>
    <t>KG</t>
  </si>
  <si>
    <t>KH</t>
  </si>
  <si>
    <t>KR</t>
  </si>
  <si>
    <t>KS</t>
  </si>
  <si>
    <t>LC</t>
  </si>
  <si>
    <t>LD</t>
  </si>
  <si>
    <t>LE</t>
  </si>
  <si>
    <t>LF</t>
  </si>
  <si>
    <t>LG</t>
  </si>
  <si>
    <t>LH</t>
  </si>
  <si>
    <t>LJ</t>
  </si>
  <si>
    <t>LK</t>
  </si>
  <si>
    <t>LL</t>
  </si>
  <si>
    <t>LM</t>
  </si>
  <si>
    <t>LN</t>
  </si>
  <si>
    <t>LP</t>
  </si>
  <si>
    <t>LR</t>
  </si>
  <si>
    <t>LS</t>
  </si>
  <si>
    <t>532S</t>
  </si>
  <si>
    <t>ELECTRICAL BASE</t>
  </si>
  <si>
    <t>CIRCUIT BOARD/ WIRING</t>
  </si>
  <si>
    <t>MANIFOLD REGULATOR</t>
  </si>
  <si>
    <t>COIL</t>
  </si>
  <si>
    <t>WIRE LENGTH</t>
  </si>
  <si>
    <t>CONNECTOR</t>
  </si>
  <si>
    <t>THREAD TYPE</t>
  </si>
  <si>
    <t>09</t>
  </si>
  <si>
    <t>BLANK</t>
  </si>
  <si>
    <t>V</t>
  </si>
  <si>
    <t>ELECTRICAL TYPE</t>
  </si>
  <si>
    <t>BASE WIRING</t>
  </si>
  <si>
    <t>MANIFOLD/ REGULATOR</t>
  </si>
  <si>
    <t>200 HAZARDOUS LOC</t>
  </si>
  <si>
    <t xml:space="preserve">       A</t>
  </si>
  <si>
    <t xml:space="preserve">  5-11-95</t>
  </si>
  <si>
    <t xml:space="preserve">      EPJ</t>
  </si>
  <si>
    <t xml:space="preserve">       B</t>
  </si>
  <si>
    <t xml:space="preserve">  1-15-96</t>
  </si>
  <si>
    <t>ADDED 35 SERIES</t>
  </si>
  <si>
    <t xml:space="preserve">       C</t>
  </si>
  <si>
    <t xml:space="preserve">  5-20-96</t>
  </si>
  <si>
    <t>ADDED MOD 2938 TO 6500 SERIES, MODS 2910 AND 2911 TO 800 SERIES, MOD M923 TO 35 SERIES AND NEW 35A SERIES CIRCUIT BAR</t>
  </si>
  <si>
    <t xml:space="preserve">       D</t>
  </si>
  <si>
    <t xml:space="preserve">  11-8-96</t>
  </si>
  <si>
    <t>ADDED MOD 390L AND 390R TO 200 AND 50 SERIES, “D”, “E” AND “F” BSP PORTS &amp; LEAD WIRE LENGTHS TO 82 SERIES,  MOD 2509 TO 35 SERIES,  MOD 2876 TO 45 SERIES, MODS 2967 AND 0446 TO 56 SERIES AND STACKING BODY AND PORTS SIZES TO 100B SERIES</t>
  </si>
  <si>
    <t xml:space="preserve">       E</t>
  </si>
  <si>
    <t xml:space="preserve">   12-5-96</t>
  </si>
  <si>
    <t>ADDED MOD 1080 TO 800 SERIES</t>
  </si>
  <si>
    <t xml:space="preserve">       F</t>
  </si>
  <si>
    <t xml:space="preserve">   5-13-97</t>
  </si>
  <si>
    <t>21 WAS 12 (6500 SERIES)</t>
  </si>
  <si>
    <t xml:space="preserve">      G</t>
  </si>
  <si>
    <t xml:space="preserve">   8-14-97</t>
  </si>
  <si>
    <t>ADDED MODS 3038 AND C013 TO 35 SERIES</t>
  </si>
  <si>
    <t xml:space="preserve">      H</t>
  </si>
  <si>
    <t xml:space="preserve">   9-09-97</t>
  </si>
  <si>
    <t>ADDED MOD C014 TO ISO 1 AND “FM” CONN. TO 45 SERIES</t>
  </si>
  <si>
    <t>ADDED 92B, 400A AND 52A SERIES, ADDED ISO 1,2,3 UNIVERSAL SPOOLS, ADDED EBA-35055 AND EBA-35053-04,10,17</t>
  </si>
  <si>
    <t xml:space="preserve">     MDH</t>
  </si>
  <si>
    <t xml:space="preserve">  12-29-98</t>
  </si>
  <si>
    <t>ADDED “MAC” HEADER AND REFORMAT TO 1 VALVE SERIES PER PAGE</t>
  </si>
  <si>
    <t xml:space="preserve">   9-08-99</t>
  </si>
  <si>
    <t>ADDED BODY STYLE(S) “D”,”F”,”G”,”N” AND “T” AND “CM” COVER TO 45 SERIES</t>
  </si>
  <si>
    <t>ADDED MV-P1A, MV-P2A, MV-P3A ISO PLUG-IN SERIES, ADDED MOD 3695 TO 200 SERIES, ADDED MOD M764 TO 82 AND 57 SERIES, ADDED MOD M966 TO 92 SERIES</t>
  </si>
  <si>
    <t>ADDED “G” ELECT. CONNECTOR, “51” COIL RATING AND “DB” COVER OPTION TO MAC 125,250 SERIES. ADDED “H”, “J” AND “K” SPOOL OPTIONS TO 92 SERIES</t>
  </si>
  <si>
    <t>UPDATED APPROVED VALVE LABEL MATERIAL (1172529),</t>
  </si>
  <si>
    <t>ADDED MOD 3960 TO 6500 SERIES &amp; MOD M603, TYPE “7” TO 200 SERIES (1224381), ADDED MOD(S) 3986 &amp; 4024 TO 57,58 SERIES (1233102)</t>
  </si>
  <si>
    <t xml:space="preserve">  3/18/02</t>
  </si>
  <si>
    <t>Added 57D series to CSA list and added mod 3839 to 56,57 and 58 series</t>
  </si>
  <si>
    <t xml:space="preserve">  9/3/02</t>
  </si>
  <si>
    <t>Added Model 275 and Mod M603 to hazardous location valve listing</t>
  </si>
  <si>
    <t xml:space="preserve"> 7/24/03</t>
  </si>
  <si>
    <t>Added 58D Series to approved list and mod 1748 to 57 Series</t>
  </si>
  <si>
    <t>Added Mod C007 to 92, 400 and 52 series</t>
  </si>
  <si>
    <t xml:space="preserve">  5/4/04</t>
  </si>
  <si>
    <t>Add Mod 4289 , “DK” elect. connection and “FF” coil code to 82 series, add “DK” elect. connection to 45 series and Mod “TSA1”, “0446” and  Spool option ”E” to ISO plug-in valves</t>
  </si>
  <si>
    <t xml:space="preserve">  9/01/05</t>
  </si>
  <si>
    <t>Add 93 Series to approved valve list</t>
  </si>
  <si>
    <t xml:space="preserve">     SES</t>
  </si>
  <si>
    <t xml:space="preserve">  12/08/05</t>
  </si>
  <si>
    <t>Add 33 series; Revise 45 series – KD was DK</t>
  </si>
  <si>
    <t>Revise 92 series – add MOD 3840</t>
  </si>
  <si>
    <t xml:space="preserve"> 02/13/06</t>
  </si>
  <si>
    <t>ADD “JM” OPTION TO 56, 57 &amp; 58 SERIES</t>
  </si>
  <si>
    <t>SES</t>
  </si>
  <si>
    <t>Z</t>
  </si>
  <si>
    <t>ADD “MOD 7428” TO 33 SERIES</t>
  </si>
  <si>
    <t>ANR</t>
  </si>
  <si>
    <t>ADD MOD 4639 TO 6300 &amp; 6500 SERIES</t>
  </si>
  <si>
    <t>ADD MOD 4498,7273 &amp; 7145 JC &amp; JJ OPTIONS TO ISO 1 VALVE. ADD MOD 4639 TO 82A SERIES</t>
  </si>
  <si>
    <r>
      <t>ADDED 46A SERIES &amp; 46A MACONNECT TO CSA LIST WITH MODIFICATIONS</t>
    </r>
    <r>
      <rPr>
        <b/>
        <sz val="12"/>
        <rFont val="Courier New"/>
        <family val="3"/>
      </rPr>
      <t>,</t>
    </r>
    <r>
      <rPr>
        <b/>
        <sz val="10"/>
        <rFont val="Arial"/>
        <family val="2"/>
      </rPr>
      <t>7062,532S 0850,RPTE,4603,0389,0650,4220 ALSO ADDED JM OPTION UNDER ENCLOSURES TO THE 800 SERIES</t>
    </r>
  </si>
  <si>
    <t>ADDED 34 B/C SERIES TO CSA WITH MODIFICATIONS: M956,0389,1903,1414,0547,7025</t>
  </si>
  <si>
    <t>408A,4119. UPDATED 800 SERIES WITH VOLTAGE CODE 66, MOD 1785 &amp; 1824. DELETED MOD 7288 FROM THE 33 SERIES.</t>
  </si>
  <si>
    <t>ADDED MODIFICATIONS: 1672,4748,4750,1574,7423,1389 AND OPTION G TO THE 82 SERIES (3 POSITION)</t>
  </si>
  <si>
    <t>ADDED MODS: 1672,4748,4750,1389 TO THE 6200,6300,6500 SERIES.</t>
  </si>
  <si>
    <t>ADDED MODS: 1389,4800,4749 TO THE 56,57,58 SERIES</t>
  </si>
  <si>
    <t>ADDED MODIFICATION 300A TO THE 82, 6200 AND 6300 SERIES</t>
  </si>
  <si>
    <t>REVISED 35,45, 200 SERIES TO ADD MOD C007</t>
  </si>
  <si>
    <t>ENGINEERING RELEASE</t>
  </si>
  <si>
    <t>ADDED 36A SERIES AND 36 MACONNECT TO CSA LISTING. ALSO UPDATED FORMAT OF DOCUMENT</t>
  </si>
  <si>
    <t>MDH</t>
  </si>
  <si>
    <t>Y</t>
  </si>
  <si>
    <t xml:space="preserve"> B </t>
  </si>
  <si>
    <t xml:space="preserve">* C007  </t>
  </si>
  <si>
    <t xml:space="preserve">  + C004 </t>
  </si>
  <si>
    <t xml:space="preserve"> + C004 </t>
  </si>
  <si>
    <t>43</t>
  </si>
  <si>
    <t>100 SERIES</t>
  </si>
  <si>
    <t xml:space="preserve">MANUAL OPERATOR </t>
  </si>
  <si>
    <t>34 SERIES</t>
  </si>
  <si>
    <t xml:space="preserve">          33 SERIES </t>
  </si>
  <si>
    <t xml:space="preserve">  INSTALLATION REQUIREMENTS:  MAXIMUM OF 30in/lbs OF TORQUE ON THREADED PORTS OF ALL INLINE BODIES</t>
  </si>
  <si>
    <t xml:space="preserve">         THE FOLLOWING VALVE MODEL NUMBERS ARE CSA APPROVED AND MUST BEAR THE CSA LABEL.</t>
  </si>
  <si>
    <t xml:space="preserve">  NOTE: * ELECTRICAL CONNECTION PLUG-IN OPTIONS</t>
  </si>
  <si>
    <t>*C007</t>
  </si>
  <si>
    <t xml:space="preserve">  THE FOLLOWING VALVE MODEL NUMBERS AND MODIFICATIONS ARE CSA APPROVED AND MUST BEAR THE CSA LABEL.</t>
  </si>
  <si>
    <t xml:space="preserve">      THE FOLLOWING VALVE MODEL NUMBERS AND MODIFICATIONS ARE CSA APPROVED AND MUST BEAR THE CSA LABEL.</t>
  </si>
  <si>
    <t>ADAPTER</t>
  </si>
  <si>
    <t>52 SERIES</t>
  </si>
  <si>
    <t xml:space="preserve">   THE FOLLOWING VALVE MODEL NUMBERS AND MODIFICATIONS ARE CSA APPROVED AND MUST BEAR THE CSA LABEL.</t>
  </si>
  <si>
    <t xml:space="preserve"> * C007  </t>
  </si>
  <si>
    <t xml:space="preserve"> +AA</t>
  </si>
  <si>
    <t xml:space="preserve">* C007 </t>
  </si>
  <si>
    <t xml:space="preserve"> * JA</t>
  </si>
  <si>
    <t>56 SERIES</t>
  </si>
  <si>
    <t xml:space="preserve">    THE FOLLOWING VALVE MODEL NUMBERS AND MODIFICATIONS ARE CSA APPROVED AND MUST BEAR THE CSA LABEL.</t>
  </si>
  <si>
    <t xml:space="preserve"> + AA</t>
  </si>
  <si>
    <t xml:space="preserve"> + HA</t>
  </si>
  <si>
    <t>92 SERIES</t>
  </si>
  <si>
    <t>93 SERIES</t>
  </si>
  <si>
    <t>200 SERIES</t>
  </si>
  <si>
    <t>NOTE:  THE APPROPRIATE END PLATES ARE INCLUDED WITH THE STACKING BODY VALVES</t>
  </si>
  <si>
    <t>700 SERIES</t>
  </si>
  <si>
    <t>800 SERIES</t>
  </si>
  <si>
    <t xml:space="preserve"> +  HA</t>
  </si>
  <si>
    <t>6200 SERIES</t>
  </si>
  <si>
    <t>6300 SERIES</t>
  </si>
  <si>
    <t>6500 SERIES</t>
  </si>
  <si>
    <t>46 MACONNECT ADAPTER ASSEMBLY</t>
  </si>
  <si>
    <t>36 MACONNECT</t>
  </si>
  <si>
    <t xml:space="preserve">   J</t>
  </si>
  <si>
    <t xml:space="preserve">   K</t>
  </si>
  <si>
    <t xml:space="preserve">   L</t>
  </si>
  <si>
    <t xml:space="preserve">S    </t>
  </si>
  <si>
    <t xml:space="preserve"> T</t>
  </si>
  <si>
    <t xml:space="preserve"> U</t>
  </si>
  <si>
    <t xml:space="preserve"> V </t>
  </si>
  <si>
    <t>W</t>
  </si>
  <si>
    <t>AH</t>
  </si>
  <si>
    <t>UPDATED 100 &amp; 200 SERIES WITH ADDITIONAL NOTE "JX ENCLOSURE OPTIONS DO NOT REQUIRE LEAD LENGTHS</t>
  </si>
  <si>
    <t xml:space="preserve">     * JB</t>
  </si>
  <si>
    <t>36 SERIES</t>
  </si>
  <si>
    <t xml:space="preserve">      46 SERIES</t>
  </si>
  <si>
    <t xml:space="preserve">          THE FOLLOWING VALVE MODEL NUMBERS AND MODIFICATIONS ARE CSA APPROVED AND MUST BEAR THE CSA LABEL.</t>
  </si>
  <si>
    <t xml:space="preserve">    46 MACONNECT</t>
  </si>
  <si>
    <t>MODEL NO</t>
  </si>
  <si>
    <t>M-46005-</t>
  </si>
  <si>
    <t xml:space="preserve">               58 SERIES</t>
  </si>
  <si>
    <t xml:space="preserve">             82 SERIES</t>
  </si>
  <si>
    <t>200 SERIES HAZARDOUS LOCATION</t>
  </si>
  <si>
    <t xml:space="preserve">         THE FOLLOWING VALVE MODEL NUMBERS AND MODIFICATIONS ARE CSA APPROVED AND MUST BEAR THE CSA LABEL.</t>
  </si>
  <si>
    <t xml:space="preserve">   *JB</t>
  </si>
  <si>
    <t>PORTS</t>
  </si>
  <si>
    <t>612B</t>
  </si>
  <si>
    <t>613B</t>
  </si>
  <si>
    <t>614B</t>
  </si>
  <si>
    <t>622B</t>
  </si>
  <si>
    <t>623B</t>
  </si>
  <si>
    <t>624B</t>
  </si>
  <si>
    <t xml:space="preserve"> 621B </t>
  </si>
  <si>
    <t xml:space="preserve"> 611B </t>
  </si>
  <si>
    <t xml:space="preserve">        THE FOLLOWING VALVE MODEL NUMBERS AND MODIFICATIONS ARE CSA APPROVED AND MUST BEAR THE CSA LABEL.</t>
  </si>
  <si>
    <t>53</t>
  </si>
  <si>
    <t>51</t>
  </si>
  <si>
    <t>ISO 1,2,3 PLUG-IN VALVE</t>
  </si>
  <si>
    <t>ISO 1,2,3 NON PLUG-IN VALVE</t>
  </si>
  <si>
    <t xml:space="preserve">             + INDICATES ISO 1 VALVE ONLY</t>
  </si>
  <si>
    <t xml:space="preserve">                    THE FOLLOWING VALVE MODEL NUMBERS AND MODIFICATIONS ARE CSA APPROVED AND MUST BEAR THE CSA LABEL</t>
  </si>
  <si>
    <t xml:space="preserve">      MAC 125,250,500 VALVE</t>
  </si>
  <si>
    <t>MAC 125,250,500 VALVE</t>
  </si>
  <si>
    <t xml:space="preserve">    AG</t>
  </si>
  <si>
    <t xml:space="preserve">    BA</t>
  </si>
  <si>
    <t xml:space="preserve">    CC</t>
  </si>
  <si>
    <t xml:space="preserve">  + HA</t>
  </si>
  <si>
    <t xml:space="preserve">   JJ</t>
  </si>
  <si>
    <r>
      <t xml:space="preserve"> MODEL NO.</t>
    </r>
    <r>
      <rPr>
        <b/>
        <sz val="10"/>
        <rFont val="Arial"/>
        <family val="2"/>
      </rPr>
      <t xml:space="preserve">   (100)</t>
    </r>
  </si>
  <si>
    <r>
      <t xml:space="preserve"> MODEL NO.  </t>
    </r>
    <r>
      <rPr>
        <b/>
        <sz val="10"/>
        <rFont val="Arial"/>
        <family val="2"/>
      </rPr>
      <t xml:space="preserve">(200)       </t>
    </r>
  </si>
  <si>
    <r>
      <t xml:space="preserve"> MODEL NO.   </t>
    </r>
    <r>
      <rPr>
        <b/>
        <sz val="10"/>
        <rFont val="Arial"/>
        <family val="2"/>
      </rPr>
      <t>(200)</t>
    </r>
  </si>
  <si>
    <t xml:space="preserve">          400 SERIES</t>
  </si>
  <si>
    <r>
      <t xml:space="preserve">MODEL NO. </t>
    </r>
    <r>
      <rPr>
        <b/>
        <sz val="10"/>
        <rFont val="Arial"/>
        <family val="2"/>
      </rPr>
      <t>(700)</t>
    </r>
  </si>
  <si>
    <r>
      <t xml:space="preserve">MODELNO. </t>
    </r>
    <r>
      <rPr>
        <b/>
        <sz val="10"/>
        <rFont val="Arial"/>
        <family val="2"/>
      </rPr>
      <t xml:space="preserve"> </t>
    </r>
  </si>
  <si>
    <r>
      <t xml:space="preserve">MODEL NO. </t>
    </r>
    <r>
      <rPr>
        <b/>
        <sz val="10"/>
        <rFont val="Arial"/>
        <family val="2"/>
      </rPr>
      <t>(900)</t>
    </r>
  </si>
  <si>
    <t xml:space="preserve">  * JA</t>
  </si>
  <si>
    <r>
      <t>MODEL NO. (</t>
    </r>
    <r>
      <rPr>
        <b/>
        <sz val="10"/>
        <rFont val="Arial"/>
        <family val="2"/>
      </rPr>
      <t>400)</t>
    </r>
  </si>
  <si>
    <t>811C</t>
  </si>
  <si>
    <t>812C</t>
  </si>
  <si>
    <t>821C</t>
  </si>
  <si>
    <t>822C</t>
  </si>
  <si>
    <t>825C</t>
  </si>
  <si>
    <t>826C</t>
  </si>
  <si>
    <t>43A</t>
  </si>
  <si>
    <t>THE FOLLOWING VALVE MODEL NUMBERS AND MODIFICATIONS ARE CSA APPROVED AND MUST BEAR THE CSA C-US LABEL.</t>
  </si>
  <si>
    <t xml:space="preserve">      THE FOLLOWING VALVE MODEL NUMBERS AND MODIFICATIONS ARE CSA APPROVED AND MUST BEAR THE CSA C-US LABEL.</t>
  </si>
  <si>
    <t xml:space="preserve">     THE FOLLOWING VALVE MODEL NUMBERS AND MODIFICATIONS ARE CSA APPROVED AND MUST BEAR THE CSA C-US LABEL.</t>
  </si>
  <si>
    <t>AI</t>
  </si>
  <si>
    <t>ADDED 43 SERIES TO CSA DOCUMENT</t>
  </si>
  <si>
    <t>AJ</t>
  </si>
  <si>
    <t>ADDED 23 AND 24 SERIES TO THE CSA LISTING</t>
  </si>
  <si>
    <t>AK</t>
  </si>
  <si>
    <t xml:space="preserve">          23 SERIES </t>
  </si>
  <si>
    <t>23A</t>
  </si>
  <si>
    <t>BASE TYPE AND CONFIG</t>
  </si>
  <si>
    <t xml:space="preserve">COIL </t>
  </si>
  <si>
    <t xml:space="preserve">LEAD WIRE </t>
  </si>
  <si>
    <t>ELECTRICAL CONNECTORS</t>
  </si>
  <si>
    <t xml:space="preserve">          24 SERIES </t>
  </si>
  <si>
    <t>EM2</t>
  </si>
  <si>
    <t>EP2</t>
  </si>
  <si>
    <t>EM7</t>
  </si>
  <si>
    <t>EP7</t>
  </si>
  <si>
    <t>24A</t>
  </si>
  <si>
    <t xml:space="preserve">   EA</t>
  </si>
  <si>
    <t>AL</t>
  </si>
  <si>
    <t>ADDED MOD RPTE TO THE 24 SERIES &amp; EA ENCLOSURE OPTION TO THE 58 SERIES</t>
  </si>
  <si>
    <t>AM</t>
  </si>
  <si>
    <t xml:space="preserve">               THE FOLLOWING VALVE AND MODIFICATIONS ARE CSA APPROVED AND MUST BEAR THE CSA C-US LABEL.</t>
  </si>
  <si>
    <t>MODIFICATIONS
OPTIONAL</t>
  </si>
  <si>
    <t>UPDATED 800 SERIES TO ADD MOD 4051 AND CHANGED STATUS OF MARKING TO C-US ON THE 56,57,58,600 AND 800 SER, ALSO DELETED JJ OPTION FROM THE 55 SERIES. 
REFORMATTED MOD COLUMN "MODIFICATION OPTIONAL"</t>
  </si>
  <si>
    <t xml:space="preserve">         THE FOLLOWING VALVE MODEL NUMBERS AND MODIFICATIONS ARE CSA APPROVED AND MUST BEAR THE CSA C-US LABEL.</t>
  </si>
  <si>
    <t>LEAD LENGTH
OPTIONAL</t>
  </si>
  <si>
    <t>AN</t>
  </si>
  <si>
    <t xml:space="preserve">UPDATED 35 SERIES WITH C-US MARKING,MOD 4324 AND VOLTAGE CODE BC 120/60 4.5 W. 
UPDATED 700 SERIES WITH
 C-US MARKING ALSO, ADDED LEAD LENGTH COLUMN (OPTIONAL) WITH OPTION AB, DELETED AG OPTION FROM THE ENCLOSURE LIST (NOT APPROVED),ADDED OPTION 3 UNDER BODY TYPE </t>
  </si>
  <si>
    <t xml:space="preserve">  CA</t>
  </si>
  <si>
    <t>AP</t>
  </si>
  <si>
    <t>UPDATED 800 SERIES TO INCLUDE OPTION CA UNDER ENCLOSURES LIST</t>
  </si>
  <si>
    <t xml:space="preserve">   JM</t>
  </si>
  <si>
    <t>DA00</t>
  </si>
  <si>
    <t>AQ</t>
  </si>
  <si>
    <t>UPDATED 900 SER. ADD JM ENCLOSURE OPTION AND 59 VOLTAGE CODE CHANGED MARKING TO CSA-US, 100 SER. MOD 4311 CLASS B RATING VOLTAGE CODE OPTION 42 CHANGED MARKING TO CSA-US, 45 SERIES ADDED MOD DA00 CHANGED MARKING TO CSA-US</t>
  </si>
  <si>
    <t xml:space="preserve">                                                                                                                        </t>
  </si>
  <si>
    <t>PPC036B</t>
  </si>
  <si>
    <t>MOUNTING</t>
  </si>
  <si>
    <t>PRESSURE
RANGE</t>
  </si>
  <si>
    <t>0A</t>
  </si>
  <si>
    <t>0B</t>
  </si>
  <si>
    <t>0C</t>
  </si>
  <si>
    <t>0N</t>
  </si>
  <si>
    <t>0T</t>
  </si>
  <si>
    <t>PRESSURE
REFERENCE</t>
  </si>
  <si>
    <t>OVERALL
ACCURACY</t>
  </si>
  <si>
    <t>FLOW</t>
  </si>
  <si>
    <t>COMMAND
SIGNAL</t>
  </si>
  <si>
    <t>AMS/LMS 
SIGNAL</t>
  </si>
  <si>
    <t>COVER
OPTION</t>
  </si>
  <si>
    <t>ADDED PPC036B SERIES TO CSA-US LIST</t>
  </si>
  <si>
    <t>MVA2B</t>
  </si>
  <si>
    <t>MVA3B</t>
  </si>
  <si>
    <t>A111</t>
  </si>
  <si>
    <t>A112</t>
  </si>
  <si>
    <t>A114</t>
  </si>
  <si>
    <t>A121</t>
  </si>
  <si>
    <t>A122</t>
  </si>
  <si>
    <t>A124</t>
  </si>
  <si>
    <t>A131</t>
  </si>
  <si>
    <t>A132</t>
  </si>
  <si>
    <t>A134</t>
  </si>
  <si>
    <t>A135</t>
  </si>
  <si>
    <t>A136</t>
  </si>
  <si>
    <t>A138</t>
  </si>
  <si>
    <t>A141</t>
  </si>
  <si>
    <t>A142</t>
  </si>
  <si>
    <t>A144</t>
  </si>
  <si>
    <t>A161</t>
  </si>
  <si>
    <t>A162</t>
  </si>
  <si>
    <t>A164</t>
  </si>
  <si>
    <t>A211</t>
  </si>
  <si>
    <t>A221</t>
  </si>
  <si>
    <t>A231</t>
  </si>
  <si>
    <t>A241</t>
  </si>
  <si>
    <t>A261</t>
  </si>
  <si>
    <t>A311</t>
  </si>
  <si>
    <t>A312</t>
  </si>
  <si>
    <t>A321</t>
  </si>
  <si>
    <t>A322</t>
  </si>
  <si>
    <t>A331</t>
  </si>
  <si>
    <t>A332</t>
  </si>
  <si>
    <t>A341</t>
  </si>
  <si>
    <t xml:space="preserve"> + MVA1C</t>
  </si>
  <si>
    <t>EU</t>
  </si>
  <si>
    <t>AS</t>
  </si>
  <si>
    <t>UPDATED 35 SERIES WITH MODS 7575,7578,7528,7527, VOLTAGE CODES EU AND LF,ELECTRICAL OPTION TJ. 56C REMOVED BODY TYPE OPTION "11", ADDED TYPE 13 AND 17. ISO NON PLUG-IN REFORMATTED BODY TYPE COLUMN 
TO ADD PREFIX "A" TO BODY #</t>
  </si>
  <si>
    <t>CA</t>
  </si>
  <si>
    <t>AT</t>
  </si>
  <si>
    <t>ADDED 83 VOLTAGE CODE , CA ENCLOSURE OPTION AND MODS 4990,4991,4992,4997 AND 5122</t>
  </si>
  <si>
    <t>UPDATED 92 SERIES WITH THE FOLLOWING OPTIONS: DP, DU PILOT TO 92 SERIES, C AND D UNDER BODY TYPE EXH OPTION, G,H &amp; J UNDER PORT SIZE, AND DELETED OPTIONS E,F,G,H UNDER INDIVIDUAL BASE MANIFOLD CONFIG.</t>
  </si>
  <si>
    <t>NOTE: * NOT AVAILABLE ON MANIFOLD BASEMOUNT BODIES OR STACKING VALVES</t>
  </si>
  <si>
    <t>AV</t>
  </si>
  <si>
    <t>ANS</t>
  </si>
  <si>
    <t>UPDATED NOTE ON 36 SERIES,36 MACCONECT ,46 SERIES AND 46 SERIES MACCONNECT TO READ " NOT AVAILABLE ON MANIFOLD BASEMOUNT BODIES OR STACKING VALVES" FOR ASSEMBLY CLARIFICATION</t>
  </si>
  <si>
    <t>NOTE: * NOT AVAILABLE ON MANIFOLD BASEMONT BODIES OR STACKING VALVES</t>
  </si>
  <si>
    <t xml:space="preserve">                                                                                                                                                                                                                                                                                                                                                                                                                                                                                                                                                                                                                                                                                                                                                                                                                                                                                                                                                                                                                                               </t>
  </si>
  <si>
    <t>AW</t>
  </si>
  <si>
    <t>ADDED MOD 416K TO 35 SERIES OVERLOOKED MOD WHEN REVISING DOCUMENT</t>
  </si>
  <si>
    <t>AX</t>
  </si>
  <si>
    <t xml:space="preserve">ALL VALVES ON THE LISTED CIRCUIT BARS MUST BE CSA APPROVED AND LABEL PLACED ON THE APPROVED VALVE ONLY !!! </t>
  </si>
  <si>
    <t>REMOVED THE FOLLOWING SPREADSHEETS 6200,6300,6500 REGULATOR OPTIONS, ISO 1,2,3 NON AND PLUG-IN MANIFOLD BASE AND REGULATOR OPTIONS, MAC 125,250,500 MANIFOLD BASE AND REGULATOR OPTIONS, 82 SERIES REGULATER AND FLOW CONTROL ALSO ADDED NOTE TO CIRCUIT BAR MANIFOLDS PLACE MARK ON VALVES ONLY. OPTIONS ARE NOT APPROVED</t>
  </si>
  <si>
    <t>AY</t>
  </si>
  <si>
    <t>ADDED MODS 4374,4662,5444,5445,5446,5447,5457 TO 800 SERIES</t>
  </si>
  <si>
    <t>AZ</t>
  </si>
  <si>
    <t>ADDED BL OPTION TO THE 46 SERIES &amp; 46 SERIES MACONNECT UNDER ELECTRICAL CONNECTIONS</t>
  </si>
  <si>
    <t xml:space="preserve">G </t>
  </si>
  <si>
    <r>
      <t xml:space="preserve">GROUND
</t>
    </r>
    <r>
      <rPr>
        <b/>
        <sz val="10"/>
        <color indexed="8"/>
        <rFont val="Arial"/>
        <family val="2"/>
      </rPr>
      <t>Optional</t>
    </r>
  </si>
  <si>
    <t xml:space="preserve">NOTE: * NOT AVAILABLE ON MANIFOLD BASEMOUNT BODIES OR STACKING VALVES
          </t>
  </si>
  <si>
    <r>
      <t xml:space="preserve">GROUND
</t>
    </r>
    <r>
      <rPr>
        <b/>
        <sz val="11"/>
        <rFont val="Arial"/>
        <family val="2"/>
      </rPr>
      <t>Optional</t>
    </r>
  </si>
  <si>
    <t xml:space="preserve"> G</t>
  </si>
  <si>
    <t xml:space="preserve">* NOT AVAILABLE ON MANIFOLD BASEMOUNT BODIES OR STACKING VALVES
</t>
  </si>
  <si>
    <t>MOV1</t>
  </si>
  <si>
    <t>ADDED NOTE TO 33 SERIES TO ADD
 ADHESIVE CSA LABEL TO VALVE ALSO ARRANGED MODS ON 35 SERIES SHEET IN NUMERICAL ORDER</t>
  </si>
  <si>
    <t>ADDED MOD 5673 TO THE 82 SERIES, 
REMOVED MOD 1645 FROM 34 SERIES,
 ADDED MOD 7418 TO THE 36 SERIES AND 36 SERIES MACONNECT,
200 SERIES DELETED MOD 3695 (NOT APPROVED) 
AND ADDED MOD M764</t>
  </si>
  <si>
    <t>92 SERIES FIXED TYPO MOD 532A SHOULD BE 532B</t>
  </si>
  <si>
    <t>ADDED MOD 532B TO THE 93 SERIES</t>
  </si>
  <si>
    <t>ADDED MODEL 82A-CC-000-TP-DDAP-1DA TO MOD 5673</t>
  </si>
  <si>
    <t xml:space="preserve"> 35 SERIES</t>
  </si>
  <si>
    <t xml:space="preserve">         36 MACONNECT  </t>
  </si>
  <si>
    <t xml:space="preserve">         43 SERIES</t>
  </si>
  <si>
    <t xml:space="preserve">         45 SERIES</t>
  </si>
  <si>
    <t xml:space="preserve">  CSA APPROVED VALVES LIST
     (class 3221-01 &amp; 3221-81)</t>
  </si>
  <si>
    <t xml:space="preserve">  CSA APPROVED VALVES LIST
            (class 3221-01)</t>
  </si>
  <si>
    <t>CSA APPROVED VALVES LIST
     (class 3221-01 &amp; 3221-81)</t>
  </si>
  <si>
    <t xml:space="preserve"> CSA APPROVED VALVES LIST
              (class 3221-01)</t>
  </si>
  <si>
    <t xml:space="preserve">  CSA APPROVED VALVES LIST
           (class 3221-01, 3221-81)</t>
  </si>
  <si>
    <t xml:space="preserve">  CSA APPROVED VALVES LIST
             (class 3221-01)</t>
  </si>
  <si>
    <t xml:space="preserve">  CSA APPROVED VALVES LIST
             (class 3228-01)</t>
  </si>
  <si>
    <t xml:space="preserve">  CSA APPROVED VALVES LIST
       (class 3221-01 &amp; 3221-81)</t>
  </si>
  <si>
    <t xml:space="preserve">  CSA APPROVED VALVES LIST (class 3221-01 &amp; 3221-81)</t>
  </si>
  <si>
    <t xml:space="preserve">  CSA APPROVED VALVES LIST (class 3221-01)</t>
  </si>
  <si>
    <t xml:space="preserve">  CSA APPROVED VALVES LIST
                 (class 3221-01)</t>
  </si>
  <si>
    <t xml:space="preserve">   CSA APPROVED VALVES LIST
                  (class 3221-01)</t>
  </si>
  <si>
    <t>DELETED MOD 2910 FROM 800 SERIES ADDED MOD 5366 TO 45 SERIES ADDED HYPERLINKS AND CSA CLASS #'S TO SHEET ALSO ADDED BODY OPTION 172 TO 800 SERIES</t>
  </si>
  <si>
    <t>ADDED MOD 4106 TO THE 45 SERIES</t>
  </si>
  <si>
    <t xml:space="preserve">
MODIFICATIONS
OPTIONAL
</t>
  </si>
  <si>
    <t>NOTE: *JB ELECTRICAL CONNECTION OPTION REQUIRES MOD C007</t>
  </si>
  <si>
    <r>
      <t xml:space="preserve">MODIFICATIONS
OPTIONAL 
EXCEPT </t>
    </r>
    <r>
      <rPr>
        <b/>
        <u val="single"/>
        <sz val="16"/>
        <rFont val="Arial"/>
        <family val="2"/>
      </rPr>
      <t>*</t>
    </r>
    <r>
      <rPr>
        <b/>
        <u val="single"/>
        <sz val="9"/>
        <rFont val="Arial"/>
        <family val="2"/>
      </rPr>
      <t xml:space="preserve"> (SEE NOTE)</t>
    </r>
  </si>
  <si>
    <t>NOTE: * JB ELECTRICAL CONNECTIONS OPTION REQUIRES MOD C007</t>
  </si>
  <si>
    <r>
      <t xml:space="preserve">MODIFICATIONS
OPTIONAL 
EXCEPT  </t>
    </r>
    <r>
      <rPr>
        <b/>
        <u val="single"/>
        <sz val="12"/>
        <rFont val="Arial"/>
        <family val="2"/>
      </rPr>
      <t>+,</t>
    </r>
    <r>
      <rPr>
        <b/>
        <u val="single"/>
        <sz val="14"/>
        <rFont val="Arial"/>
        <family val="2"/>
      </rPr>
      <t xml:space="preserve">*
</t>
    </r>
    <r>
      <rPr>
        <b/>
        <sz val="10"/>
        <rFont val="Arial"/>
        <family val="2"/>
      </rPr>
      <t>(SEE NOTE)</t>
    </r>
  </si>
  <si>
    <t>26</t>
  </si>
  <si>
    <t>27</t>
  </si>
  <si>
    <t>66</t>
  </si>
  <si>
    <t>67</t>
  </si>
  <si>
    <t xml:space="preserve"> PILOT TYPE/BODY TYPE</t>
  </si>
  <si>
    <t>23</t>
  </si>
  <si>
    <t>24</t>
  </si>
  <si>
    <t>44</t>
  </si>
  <si>
    <t>A4</t>
  </si>
  <si>
    <t>A5</t>
  </si>
  <si>
    <t>A6</t>
  </si>
  <si>
    <t>B4</t>
  </si>
  <si>
    <t>B5</t>
  </si>
  <si>
    <t>B6</t>
  </si>
  <si>
    <t>C4</t>
  </si>
  <si>
    <t>C5</t>
  </si>
  <si>
    <t>C6</t>
  </si>
  <si>
    <t>D4</t>
  </si>
  <si>
    <t>D5</t>
  </si>
  <si>
    <t>D6</t>
  </si>
  <si>
    <t>E4</t>
  </si>
  <si>
    <t>E5</t>
  </si>
  <si>
    <t>E6</t>
  </si>
  <si>
    <t>F4</t>
  </si>
  <si>
    <t>F5</t>
  </si>
  <si>
    <t>F6</t>
  </si>
  <si>
    <t xml:space="preserve"> BODY TYPE</t>
  </si>
  <si>
    <t>64</t>
  </si>
  <si>
    <t>65</t>
  </si>
  <si>
    <r>
      <t xml:space="preserve">MODIFICATIONS
OPTIONAL 
EXCEPT </t>
    </r>
    <r>
      <rPr>
        <b/>
        <u val="single"/>
        <sz val="14"/>
        <rFont val="Arial"/>
        <family val="2"/>
      </rPr>
      <t xml:space="preserve">*
</t>
    </r>
    <r>
      <rPr>
        <b/>
        <sz val="10"/>
        <rFont val="Arial"/>
        <family val="2"/>
      </rPr>
      <t>(SEE NOTE)</t>
    </r>
  </si>
  <si>
    <t>* A</t>
  </si>
  <si>
    <t>* B</t>
  </si>
  <si>
    <t>* C</t>
  </si>
  <si>
    <t>* D</t>
  </si>
  <si>
    <t>* E</t>
  </si>
  <si>
    <t>* F</t>
  </si>
  <si>
    <t>* K</t>
  </si>
  <si>
    <t>* L</t>
  </si>
  <si>
    <t>* P</t>
  </si>
  <si>
    <t>* S</t>
  </si>
  <si>
    <t>* R</t>
  </si>
  <si>
    <r>
      <t xml:space="preserve">MODIFICATIONS
OPTIONAL 
EXCEPT </t>
    </r>
    <r>
      <rPr>
        <b/>
        <u val="single"/>
        <sz val="16"/>
        <rFont val="Arial"/>
        <family val="2"/>
      </rPr>
      <t>*</t>
    </r>
    <r>
      <rPr>
        <b/>
        <u val="single"/>
        <sz val="9"/>
        <rFont val="Arial"/>
        <family val="2"/>
      </rPr>
      <t xml:space="preserve"> 
</t>
    </r>
    <r>
      <rPr>
        <b/>
        <sz val="9"/>
        <rFont val="Arial"/>
        <family val="2"/>
      </rPr>
      <t>(SEE NOTE</t>
    </r>
    <r>
      <rPr>
        <b/>
        <u val="single"/>
        <sz val="9"/>
        <rFont val="Arial"/>
        <family val="2"/>
      </rPr>
      <t>)</t>
    </r>
  </si>
  <si>
    <r>
      <t xml:space="preserve">MODIFICATIONS
OPTIONAL 
EXCEPT </t>
    </r>
    <r>
      <rPr>
        <b/>
        <u val="single"/>
        <sz val="16"/>
        <rFont val="Arial"/>
        <family val="2"/>
      </rPr>
      <t>*</t>
    </r>
    <r>
      <rPr>
        <b/>
        <u val="single"/>
        <sz val="9"/>
        <rFont val="Arial"/>
        <family val="2"/>
      </rPr>
      <t xml:space="preserve"> 
(SEE NOTE)</t>
    </r>
  </si>
  <si>
    <t>MODIFICATIONS
OPTIONAL 
EXCEPT * 
(SEE NOTE)</t>
  </si>
  <si>
    <t xml:space="preserve"> BASE TYPE</t>
  </si>
  <si>
    <t>*111</t>
  </si>
  <si>
    <t>*112</t>
  </si>
  <si>
    <t>*113</t>
  </si>
  <si>
    <t>*114</t>
  </si>
  <si>
    <t>*118</t>
  </si>
  <si>
    <t>*119</t>
  </si>
  <si>
    <t>*121</t>
  </si>
  <si>
    <t>*122</t>
  </si>
  <si>
    <t>*123</t>
  </si>
  <si>
    <t>*124</t>
  </si>
  <si>
    <t>*128</t>
  </si>
  <si>
    <t>*129</t>
  </si>
  <si>
    <t>*211</t>
  </si>
  <si>
    <t>*212</t>
  </si>
  <si>
    <t>*213</t>
  </si>
  <si>
    <t>*214</t>
  </si>
  <si>
    <t>*218</t>
  </si>
  <si>
    <t>*219</t>
  </si>
  <si>
    <t>*221</t>
  </si>
  <si>
    <t>*222</t>
  </si>
  <si>
    <t>*223</t>
  </si>
  <si>
    <t>*224</t>
  </si>
  <si>
    <t>*228</t>
  </si>
  <si>
    <t>*229</t>
  </si>
  <si>
    <t>*311</t>
  </si>
  <si>
    <t>*312</t>
  </si>
  <si>
    <t>*313</t>
  </si>
  <si>
    <t>*314</t>
  </si>
  <si>
    <t>*318</t>
  </si>
  <si>
    <t>*319</t>
  </si>
  <si>
    <t>*321</t>
  </si>
  <si>
    <t>*322</t>
  </si>
  <si>
    <t>*323</t>
  </si>
  <si>
    <t>*324</t>
  </si>
  <si>
    <t>*328</t>
  </si>
  <si>
    <t>*511</t>
  </si>
  <si>
    <t>*512</t>
  </si>
  <si>
    <t>*513</t>
  </si>
  <si>
    <t>*514</t>
  </si>
  <si>
    <t>*517</t>
  </si>
  <si>
    <t>*518</t>
  </si>
  <si>
    <t>*519</t>
  </si>
  <si>
    <t>*521</t>
  </si>
  <si>
    <t>*522</t>
  </si>
  <si>
    <t>*523</t>
  </si>
  <si>
    <t>*524</t>
  </si>
  <si>
    <t>*528</t>
  </si>
  <si>
    <t>*529</t>
  </si>
  <si>
    <t>*611</t>
  </si>
  <si>
    <t>*612</t>
  </si>
  <si>
    <t>*613</t>
  </si>
  <si>
    <t>*614</t>
  </si>
  <si>
    <t>*617</t>
  </si>
  <si>
    <t>*618</t>
  </si>
  <si>
    <t>*619</t>
  </si>
  <si>
    <t>*621</t>
  </si>
  <si>
    <t>*622</t>
  </si>
  <si>
    <t>*623</t>
  </si>
  <si>
    <t>*624</t>
  </si>
  <si>
    <t>*628</t>
  </si>
  <si>
    <t>*629</t>
  </si>
  <si>
    <t>*131</t>
  </si>
  <si>
    <t>*132</t>
  </si>
  <si>
    <t>*138</t>
  </si>
  <si>
    <t>*139</t>
  </si>
  <si>
    <t>*231</t>
  </si>
  <si>
    <t>*232</t>
  </si>
  <si>
    <t>*238</t>
  </si>
  <si>
    <t>*239</t>
  </si>
  <si>
    <t>*411</t>
  </si>
  <si>
    <t>*412</t>
  </si>
  <si>
    <t>*413</t>
  </si>
  <si>
    <t>*414</t>
  </si>
  <si>
    <t>*417</t>
  </si>
  <si>
    <t>*418</t>
  </si>
  <si>
    <t>*419</t>
  </si>
  <si>
    <t>*431</t>
  </si>
  <si>
    <t>*432</t>
  </si>
  <si>
    <t>*438</t>
  </si>
  <si>
    <t>*439</t>
  </si>
  <si>
    <t>*531</t>
  </si>
  <si>
    <t>*532</t>
  </si>
  <si>
    <t>*538</t>
  </si>
  <si>
    <t>*539</t>
  </si>
  <si>
    <t>*329</t>
  </si>
  <si>
    <t>*421</t>
  </si>
  <si>
    <t>*422</t>
  </si>
  <si>
    <t>*423</t>
  </si>
  <si>
    <t>*424</t>
  </si>
  <si>
    <t>*428</t>
  </si>
  <si>
    <t>*429</t>
  </si>
  <si>
    <t>A151</t>
  </si>
  <si>
    <t>A152</t>
  </si>
  <si>
    <t>A154</t>
  </si>
  <si>
    <t>A251</t>
  </si>
  <si>
    <t>A351</t>
  </si>
  <si>
    <t>A352</t>
  </si>
  <si>
    <t xml:space="preserve">  BODY TYPE</t>
  </si>
  <si>
    <r>
      <t>MODIFICATIONS
OPTIONAL
EXCEPT +,</t>
    </r>
    <r>
      <rPr>
        <b/>
        <u val="single"/>
        <sz val="12"/>
        <rFont val="Arial"/>
        <family val="2"/>
      </rPr>
      <t>*</t>
    </r>
    <r>
      <rPr>
        <b/>
        <u val="single"/>
        <sz val="9"/>
        <rFont val="Arial"/>
        <family val="2"/>
      </rPr>
      <t xml:space="preserve">
(SEE NOTE)</t>
    </r>
  </si>
  <si>
    <r>
      <t>*</t>
    </r>
    <r>
      <rPr>
        <b/>
        <sz val="18"/>
        <rFont val="Arial"/>
        <family val="2"/>
      </rPr>
      <t xml:space="preserve"> C007 REQUIRED</t>
    </r>
  </si>
  <si>
    <t xml:space="preserve">* C001 </t>
  </si>
  <si>
    <t>* C002</t>
  </si>
  <si>
    <t>* C003</t>
  </si>
  <si>
    <r>
      <t xml:space="preserve">MODIFICATIONS
OPTIONAL 
EXCEPT </t>
    </r>
    <r>
      <rPr>
        <b/>
        <u val="single"/>
        <sz val="14"/>
        <rFont val="Arial"/>
        <family val="2"/>
      </rPr>
      <t>*</t>
    </r>
    <r>
      <rPr>
        <b/>
        <u val="single"/>
        <sz val="10"/>
        <rFont val="Arial"/>
        <family val="2"/>
      </rPr>
      <t xml:space="preserve"> 
(SEE NOTE)</t>
    </r>
  </si>
  <si>
    <r>
      <t xml:space="preserve">MODIFICATIONS
OPTIONAL 
EXCEPT </t>
    </r>
    <r>
      <rPr>
        <b/>
        <u val="single"/>
        <sz val="14"/>
        <rFont val="Arial"/>
        <family val="2"/>
      </rPr>
      <t>*</t>
    </r>
    <r>
      <rPr>
        <b/>
        <u val="single"/>
        <sz val="8"/>
        <rFont val="Arial"/>
        <family val="2"/>
      </rPr>
      <t xml:space="preserve"> 
(SEE NOTE)</t>
    </r>
  </si>
  <si>
    <r>
      <t xml:space="preserve">MODIFICATIONS
OPTIONAL 
EXCEPT </t>
    </r>
    <r>
      <rPr>
        <b/>
        <u val="single"/>
        <sz val="16"/>
        <rFont val="Arial"/>
        <family val="2"/>
      </rPr>
      <t xml:space="preserve">*
</t>
    </r>
    <r>
      <rPr>
        <b/>
        <u val="single"/>
        <sz val="9"/>
        <rFont val="Arial"/>
        <family val="2"/>
      </rPr>
      <t xml:space="preserve"> (SEE NOTE)</t>
    </r>
  </si>
  <si>
    <t>* C007</t>
  </si>
  <si>
    <t>+  C004</t>
  </si>
  <si>
    <t xml:space="preserve">+ C004 </t>
  </si>
  <si>
    <r>
      <t>*</t>
    </r>
    <r>
      <rPr>
        <b/>
        <sz val="16"/>
        <rFont val="Arial"/>
        <family val="2"/>
      </rPr>
      <t xml:space="preserve"> C007  </t>
    </r>
  </si>
  <si>
    <t xml:space="preserve">+ C004  </t>
  </si>
  <si>
    <r>
      <t>*</t>
    </r>
    <r>
      <rPr>
        <b/>
        <sz val="14"/>
        <rFont val="Arial"/>
        <family val="2"/>
      </rPr>
      <t xml:space="preserve">  C007 </t>
    </r>
  </si>
  <si>
    <t xml:space="preserve">+ C004   </t>
  </si>
  <si>
    <t>+ C004</t>
  </si>
  <si>
    <r>
      <t>ADDED MODIFICATION REQUIRED EXECPT +</t>
    </r>
    <r>
      <rPr>
        <b/>
        <sz val="12"/>
        <rFont val="Arial"/>
        <family val="2"/>
      </rPr>
      <t>*</t>
    </r>
    <r>
      <rPr>
        <b/>
        <sz val="10"/>
        <rFont val="Arial"/>
        <family val="2"/>
      </rPr>
      <t xml:space="preserve"> NOTE TO MOD COLUMNS ADDED BODY TYPES TO 56,57,58, 800,6200/6300/6500 AND REMOVE SECOND DIGIT THIRD DIGIT NOTES. </t>
    </r>
  </si>
  <si>
    <t xml:space="preserve"> * JB</t>
  </si>
  <si>
    <t xml:space="preserve">MODIFICATIONS
OPTIONAL </t>
  </si>
  <si>
    <t>ISO 3 PLUG-IN VALVE</t>
  </si>
  <si>
    <t>SOLENOID</t>
  </si>
  <si>
    <t xml:space="preserve">  CSA APPROVED VALVES LIST
                 (class 3221-81)</t>
  </si>
  <si>
    <t xml:space="preserve">  CSA APPROVED VALVES LIST
            (class 3221-81)</t>
  </si>
  <si>
    <t>92 C-US OPTIONS</t>
  </si>
  <si>
    <t>93 C-US OPTIONS</t>
  </si>
  <si>
    <t>ISO 1,2,3 PLUG-IN VALVE 
C-US OPTIONS</t>
  </si>
  <si>
    <t xml:space="preserve">ADDED 92/93 AND ISO PLUG-IN C-US SHEET </t>
  </si>
  <si>
    <t xml:space="preserve">46 MACONNECT  </t>
  </si>
  <si>
    <t xml:space="preserve">ADDED MOD 8275 TO THE 200 SERIES </t>
  </si>
  <si>
    <t>ADDED MOD 5661 TO THE 35 SERIES AND ADDED *512 TO THE BASE TYPE COLUMN IN THE 6200 SERIES SHEET ALSO ADDED LEAD LENGTH NOTE TO THE 55 SERIES</t>
  </si>
  <si>
    <t xml:space="preserve">      THE FOLLOWING VALVE &amp; PILOT MODEL NUMBERS AND MODIFICATIONS ARE CSA APPROVED AND MUST BEAR THE CSA C-US LABEL.</t>
  </si>
  <si>
    <t xml:space="preserve">   THE FOLLOWING VALVE&amp; PILOT MODEL NUMBERS AND MODIFICATIONS ARE CSA APPROVED AND MUST BEAR THE CSA LABEL.</t>
  </si>
  <si>
    <t xml:space="preserve">         THE FOLLOWING VALVE &amp; PILOT MODEL NUMBERS AND MODIFICATIONS ARE CSA APPROVED AND MUST BEAR THE CSA LABEL.</t>
  </si>
  <si>
    <t xml:space="preserve">100,200 AND 200 HAZARDOUS LOCATION ADDED PILOT NOTE 
TO CSA MARKING HEADER </t>
  </si>
  <si>
    <t>ADDED DA ENCLOSURE OPTION TO  ISO 1,2,3 
NON PLUG-IN SHEET TO THE 300 MODS</t>
  </si>
  <si>
    <t xml:space="preserve">** DA </t>
  </si>
  <si>
    <t>** 300H</t>
  </si>
  <si>
    <t>** 300J</t>
  </si>
  <si>
    <t>** 300M</t>
  </si>
  <si>
    <t>** 300N</t>
  </si>
  <si>
    <t>** 300P</t>
  </si>
  <si>
    <t>** 300R</t>
  </si>
  <si>
    <t>** 300S</t>
  </si>
  <si>
    <t>** 300V</t>
  </si>
  <si>
    <t>ADD MOD C009 TO THE 800 SERIES SHEET</t>
  </si>
  <si>
    <t>TABLE OF CONTENTS (CSA FILE # 152218)</t>
  </si>
  <si>
    <t>BQ</t>
  </si>
  <si>
    <t>ADDED CSA FILE NUMBER 152218</t>
  </si>
  <si>
    <t>ECN28929 ADDED MOD #'S PER REPORTS 1080528 &amp; 1080534</t>
  </si>
  <si>
    <t>LTL</t>
  </si>
  <si>
    <t>ECN29525 REMOVED COIL SERIES OFF OF 55 SERIES</t>
  </si>
  <si>
    <t>BT</t>
  </si>
  <si>
    <t>MOD. 2910 ADD TO AI-302</t>
  </si>
  <si>
    <t>TNG</t>
  </si>
  <si>
    <t>**1574</t>
  </si>
  <si>
    <t>**1389</t>
  </si>
  <si>
    <t>**300A</t>
  </si>
  <si>
    <t>**1672</t>
  </si>
  <si>
    <t>***2281</t>
  </si>
  <si>
    <t>***2282</t>
  </si>
  <si>
    <t>***2283</t>
  </si>
  <si>
    <t>***4289</t>
  </si>
  <si>
    <t>***4639</t>
  </si>
  <si>
    <t>**4748</t>
  </si>
  <si>
    <t>**4750</t>
  </si>
  <si>
    <t>**7423</t>
  </si>
  <si>
    <r>
      <t>*</t>
    </r>
    <r>
      <rPr>
        <b/>
        <sz val="14"/>
        <rFont val="Arial"/>
        <family val="2"/>
      </rPr>
      <t>C001</t>
    </r>
  </si>
  <si>
    <r>
      <t>*</t>
    </r>
    <r>
      <rPr>
        <b/>
        <sz val="14"/>
        <rFont val="Arial"/>
        <family val="2"/>
      </rPr>
      <t>C002</t>
    </r>
  </si>
  <si>
    <r>
      <t>*</t>
    </r>
    <r>
      <rPr>
        <b/>
        <sz val="14"/>
        <rFont val="Arial"/>
        <family val="2"/>
      </rPr>
      <t>C003</t>
    </r>
  </si>
  <si>
    <t>BU</t>
  </si>
  <si>
    <t>REVISE 82 SERIES ON AI-302</t>
  </si>
  <si>
    <t xml:space="preserve">55 Series </t>
  </si>
  <si>
    <t xml:space="preserve">             ** DA ENCLOSURE OPTION ONLY APPROVED FOR 300X, AND C011 MODS</t>
  </si>
  <si>
    <t>** C011</t>
  </si>
  <si>
    <r>
      <t>*** C001, C002, C003 COMBO MODS
** PLUG IN TYPE VALVE/BAS/MANIFOLD COMBINATION DO NOT REQUIRE MOD C001, C002, C003, OR COMBO</t>
    </r>
    <r>
      <rPr>
        <b/>
        <i/>
        <sz val="14"/>
        <rFont val="Arial"/>
        <family val="2"/>
      </rPr>
      <t xml:space="preserve">
* PORT SIZE: A,B,C,D,E,F, BASE TYPE: A,B,C,K,L,P,R,S, INT/EXT: A,B,C,D,E,F REQUIRE EITHER MOD C001,C002, C003, OR COMBO</t>
    </r>
  </si>
  <si>
    <t>BV</t>
  </si>
  <si>
    <t>REMOVE AG FROM THE 900 SERIES AI-302</t>
  </si>
  <si>
    <t>ROHS</t>
  </si>
  <si>
    <t>BW</t>
  </si>
  <si>
    <t>TNG/MES</t>
  </si>
  <si>
    <t xml:space="preserve">ADDED 6265, 6268, 6462, 6472 TO 200 SERIES AND REMOVED 4990, 4991, 4992, 4997, AND 5122 FROM THE 100 SERIES </t>
  </si>
  <si>
    <t>BX</t>
  </si>
  <si>
    <t>44 SERIES</t>
  </si>
  <si>
    <t>44B</t>
  </si>
  <si>
    <t>44C</t>
  </si>
  <si>
    <t>446S</t>
  </si>
  <si>
    <t>446T</t>
  </si>
  <si>
    <t>ADDED 44 SERIES TO AI-302</t>
  </si>
  <si>
    <t xml:space="preserve">  CSA APPROVED VALVES LIST
            (class 3221-01)
            (class3221-81)</t>
  </si>
  <si>
    <t>SMA-2527-JA</t>
  </si>
  <si>
    <t>SMA-2527-JB</t>
  </si>
  <si>
    <t>SMA-2527-JG</t>
  </si>
  <si>
    <t>SPECIAL MANIFOLD ASSEMBLIES (SMA)</t>
  </si>
  <si>
    <t xml:space="preserve">   CSA APPROVED VALVES LIST
                  (class 3221-01)
                  (class 3221-81)</t>
  </si>
  <si>
    <t>SMA2527-JA,JB,JG</t>
  </si>
  <si>
    <t>BY</t>
  </si>
  <si>
    <t>ADDED SMA-2527-JA,JB,JG TO AI-302</t>
  </si>
  <si>
    <t>MODIFICATION DATE:3/23/18</t>
  </si>
  <si>
    <t>BZ</t>
  </si>
  <si>
    <t>UPDATE 52/400 REPORT &amp; ADD MOD EA78</t>
  </si>
  <si>
    <t>HA</t>
  </si>
  <si>
    <t>EM</t>
  </si>
  <si>
    <t>DF**</t>
  </si>
  <si>
    <t>NOTE:  *JB ELECTRICAL CONNECTION OPTION REQUIRES MOD C007
**VOLTAGE CODE "DF" REQUIRES MOD EA78</t>
  </si>
  <si>
    <t xml:space="preserve">**EA78 </t>
  </si>
  <si>
    <t>Add MOD 8380 AND VOLTAGE CODE "GH" TO SERIES 35</t>
  </si>
  <si>
    <t>CB</t>
  </si>
  <si>
    <t>ADD MOD 6484 TO 200 SERIES , ADDED MODS 4997,6462, 6268, 6265, 6472 &amp; 6484 TO (TDI MODS)</t>
  </si>
  <si>
    <t>ADD MOD A270 TO 200 SERIES</t>
  </si>
  <si>
    <t>CD</t>
  </si>
  <si>
    <t xml:space="preserve">200 HAZARDOUS SERIES ADDED "DIVISION 1" </t>
  </si>
  <si>
    <t>CLASS I: DIVISION 1: GROUPS B, C &amp; D CLASS II: DIVISION 1: GROUPS E,F &amp; G FILE #LR85902-1</t>
  </si>
  <si>
    <t>ADD MORE OPTIONS AND MOD 6615 TO 93 SERIES</t>
  </si>
  <si>
    <t>HM</t>
  </si>
  <si>
    <t>HP</t>
  </si>
  <si>
    <t>HU</t>
  </si>
  <si>
    <t>CE</t>
  </si>
  <si>
    <t>CF</t>
  </si>
  <si>
    <t>UPDATED THE FOLLOWING SERIES 55, 56,57, 58, 100, 200, 600, 800, 900, 6300, ADDED NEW PX PILOT SERIES</t>
  </si>
  <si>
    <t>CSA APPROVED VALVES LIST
   (class 3221-01 &amp; 3221-81)</t>
  </si>
  <si>
    <t xml:space="preserve">                                                             </t>
  </si>
  <si>
    <t>THE FOLLOWING VALVE MODEL NUMBERS AND MODIFICATIONS ARE CSA                                               APPROVED AND MUST BEAR THE CSA C-US LABEL.</t>
  </si>
  <si>
    <t>PX PILOT</t>
  </si>
  <si>
    <t>PX PILOT SERIES</t>
  </si>
  <si>
    <t>CG</t>
  </si>
  <si>
    <t>ADDED "PV" PILOT VALVES AND MODS</t>
  </si>
  <si>
    <t>PVTR</t>
  </si>
  <si>
    <t>PV27</t>
  </si>
  <si>
    <t>EVVT</t>
  </si>
  <si>
    <t>PVVT</t>
  </si>
  <si>
    <t>CH</t>
  </si>
  <si>
    <t>ADDED "USE LABEL" TO SMA'S</t>
  </si>
  <si>
    <t xml:space="preserve">NOTE: ONLY SMA LISTED IN THIS DOCUMENT (AI-302) ARE ELIGIBLE TO BEAR CSA MARK. 
USE LABEL  #14520-XX ON SMA
</t>
  </si>
  <si>
    <t>CJ</t>
  </si>
  <si>
    <t>UPDATED DOCUMENT TO MAKE IT EASIER FOR THE COMPUTER ROOM FOR PROGRAMMING LABELS</t>
  </si>
  <si>
    <r>
      <t xml:space="preserve">     THE FOLLOWING VALVE MODEL NUMBERS ARE CSA APPROVED AND MUST BEAR THE CSA LABEL.
                  </t>
    </r>
    <r>
      <rPr>
        <b/>
        <i/>
        <sz val="14"/>
        <color indexed="10"/>
        <rFont val="Arial"/>
        <family val="2"/>
      </rPr>
      <t>PLACE CSA LABEL #14070 ON VALVE BODY (MAIN VALVE LABEL TOO SMALL)</t>
    </r>
  </si>
  <si>
    <t>THE FOLLOWING VALVE MODEL NUMBERS AND MODIFICATIONS ARE CSA APPROVED AND MUST BEAR THE CSA C-US LABEL.
PLACE CSA LABEL #14070-01 ON VALVE BODY (MAIN VALVE LABEL TOO SMALL)</t>
  </si>
  <si>
    <t>LEAD LENGTHS
OPTIONAL</t>
  </si>
  <si>
    <t xml:space="preserve">+ HA </t>
  </si>
  <si>
    <t>* 2967</t>
  </si>
  <si>
    <t>+ 1389</t>
  </si>
  <si>
    <t>LEAD LEANGTHS
OPTIONAL</t>
  </si>
  <si>
    <t xml:space="preserve"> 3839</t>
  </si>
  <si>
    <t>+ 3986</t>
  </si>
  <si>
    <t>+ 4024</t>
  </si>
  <si>
    <t>+ 4800</t>
  </si>
  <si>
    <t>+ 4749</t>
  </si>
  <si>
    <t>+ 6615</t>
  </si>
  <si>
    <t>++4990</t>
  </si>
  <si>
    <t>++4991</t>
  </si>
  <si>
    <t>++4992</t>
  </si>
  <si>
    <t>++4997</t>
  </si>
  <si>
    <t>++5122</t>
  </si>
  <si>
    <t>++8275</t>
  </si>
  <si>
    <t>++6462</t>
  </si>
  <si>
    <t>++6268</t>
  </si>
  <si>
    <t>++6265</t>
  </si>
  <si>
    <t>++6472</t>
  </si>
  <si>
    <t>++6484</t>
  </si>
  <si>
    <t>++A270</t>
  </si>
  <si>
    <r>
      <t>N</t>
    </r>
    <r>
      <rPr>
        <b/>
        <sz val="14"/>
        <rFont val="Arial"/>
        <family val="2"/>
      </rPr>
      <t>OTE:   JA &amp; JB ENCLOSURE OPTION REQUIRES MODS MARKED "*"</t>
    </r>
  </si>
  <si>
    <t xml:space="preserve">            </t>
  </si>
  <si>
    <t xml:space="preserve">    .
             </t>
  </si>
  <si>
    <t>++PVVT</t>
  </si>
  <si>
    <t>++EVVT</t>
  </si>
  <si>
    <t>++PVTR</t>
  </si>
  <si>
    <t>++PV18</t>
  </si>
  <si>
    <t>++PV19</t>
  </si>
  <si>
    <t>++EV23</t>
  </si>
  <si>
    <t>++PV25</t>
  </si>
  <si>
    <t>++PV16</t>
  </si>
  <si>
    <t>++PVNI</t>
  </si>
  <si>
    <t>++EVNI</t>
  </si>
  <si>
    <t>++PVHC</t>
  </si>
  <si>
    <t>++PVBU</t>
  </si>
  <si>
    <t>NOTE:   JB ELECTRICAL OPTION REQUIRES MODS MARKED "*"
               MODS MARKED "++" REQUIRE #14070 CSA LABEL</t>
  </si>
  <si>
    <t>+AA</t>
  </si>
  <si>
    <t>+ 2208</t>
  </si>
  <si>
    <t>*2711</t>
  </si>
  <si>
    <t>+2910</t>
  </si>
  <si>
    <t>+2911</t>
  </si>
  <si>
    <t xml:space="preserve">* C007   </t>
  </si>
  <si>
    <t>+ C009</t>
  </si>
  <si>
    <t>* 6615</t>
  </si>
  <si>
    <t>NOTE:     JA &amp; JB ENCLOSURE OPTIONS REQUIRE MODS MARKED "*"</t>
  </si>
  <si>
    <t xml:space="preserve">                 AA &amp; HA ENCLOSURE OPTIONS MUST BE USED WITH MODS MARKED "+"</t>
  </si>
  <si>
    <t xml:space="preserve">               AA &amp; HA  ENCLOSURE OPTIONS  MUST BE USED WITH MODS MARKED "+"</t>
  </si>
  <si>
    <t>* 1672</t>
  </si>
  <si>
    <t>* 2110</t>
  </si>
  <si>
    <t>* 4748</t>
  </si>
  <si>
    <t>* 4750</t>
  </si>
  <si>
    <t>* 1389</t>
  </si>
  <si>
    <t xml:space="preserve">* C001  </t>
  </si>
  <si>
    <t xml:space="preserve">* C002 </t>
  </si>
  <si>
    <t xml:space="preserve">* C003 </t>
  </si>
  <si>
    <t>* 300B</t>
  </si>
  <si>
    <t>* 4639</t>
  </si>
  <si>
    <t>NOTE:  BASES MARKED "*" MUST BE USED WITH SIMILARLY MARKED MODS. MOD 300A CAN BE USED WITH ALL BASE TYPES AS WELL AS VALVE ONLY.</t>
  </si>
  <si>
    <t>* 2083</t>
  </si>
  <si>
    <t>* 2300</t>
  </si>
  <si>
    <t>* 2404</t>
  </si>
  <si>
    <t>* 2773</t>
  </si>
  <si>
    <t>* 2774</t>
  </si>
  <si>
    <t>* 2938</t>
  </si>
  <si>
    <t>* 3960</t>
  </si>
  <si>
    <t>* C014</t>
  </si>
  <si>
    <t>NOTE: * JA, JB,JE AND JF ENCLOSURE OPTION REQUIRES MOD C007, C014</t>
  </si>
  <si>
    <t>ELECTRICAL
CONNECTOR
OPTIONAL</t>
  </si>
  <si>
    <t>CABLE 
LENGTH
OPTIONAL</t>
  </si>
  <si>
    <t xml:space="preserve">NOTE: THERE IS NO ROOM ON LABEL FOR CSA c_us, NEED TO USE #14070-01 CSA c_us LABEL
MODEL NUMBERS WITH "0" AS A COVER OPTION, THERE ARE NO VARIABLES AFTER THE "0"
MODEL NUMBERS WITH "D" AS THE ELECTRICAL CONNECTION OPTION, THERE ARE NO VARIABLES AFTER THE "D"
</t>
  </si>
  <si>
    <t xml:space="preserve"> NOTE: JA &amp; JB ENCLOSURES OPTIONS REQUIRE MOD MARKED "*"                                                                                                              + ENCLOSURES OPTION REQUIRES MOD</t>
  </si>
  <si>
    <r>
      <t xml:space="preserve">              </t>
    </r>
    <r>
      <rPr>
        <b/>
        <sz val="14"/>
        <rFont val="Arial"/>
        <family val="2"/>
      </rPr>
      <t xml:space="preserve">  AA &amp; HA ENCLOSURE OPTIONS MUST BE USED WITH MODS MARKED "+"</t>
    </r>
  </si>
  <si>
    <t>NOTE: JA &amp; JB ENCLOSURE OPTIONS REQUIRE MODS MARKED "*"</t>
  </si>
  <si>
    <t xml:space="preserve">              AA &amp; HA ENCLOSURE OPTIONS MUST BE USED WITH MODS MARKED "+"</t>
  </si>
  <si>
    <t>NOTE:  JA ENCLOSURE OPTION REQUIRES MODS MARKED "*"</t>
  </si>
  <si>
    <t xml:space="preserve">              AA &amp; HA ENCLOSURE OPTION MUST BE USED WITH MODS MARKED "+"</t>
  </si>
  <si>
    <t>NOTE:   JA ENCLOSURE OPTION REQUIRES MODS MARKED "*"</t>
  </si>
  <si>
    <t xml:space="preserve">               AA &amp; HA ENCLOSURE OPTIONS MUST BE USED WITH MODS MARKED "+"</t>
  </si>
  <si>
    <t xml:space="preserve">                AA &amp; HA ENCLOSURE OPTIONS MUST BE USED WITH MODS MARKED  "+"</t>
  </si>
  <si>
    <t xml:space="preserve">               AA &amp; HA ENCLOSURE OPTIONS MUST BE USED WITH MODS MARKED "+"
               MODS MARKED "++" REQUIRES LABEL #14312-XX AND CSA LABEL #14070 ON VALVE (TDI)</t>
  </si>
  <si>
    <t>NOTE:   JA &amp; JB ENCLOSURE OPTIONS REQUIRED MODS MARKED "*"</t>
  </si>
  <si>
    <t>NOTE:  JA &amp; JB ENCLOSURES OPTIONS REQUIRE MODS MARKED "*"</t>
  </si>
  <si>
    <t>NOTE:   JA &amp; JB ENCLOSURE OPTIONS REQUIRE MOD MARKED "*"</t>
  </si>
  <si>
    <r>
      <t xml:space="preserve"> NOTE:</t>
    </r>
    <r>
      <rPr>
        <b/>
        <i/>
        <sz val="14"/>
        <rFont val="Arial"/>
        <family val="2"/>
      </rPr>
      <t xml:space="preserve"> </t>
    </r>
    <r>
      <rPr>
        <b/>
        <sz val="14"/>
        <rFont val="Arial"/>
        <family val="2"/>
      </rPr>
      <t xml:space="preserve">* C001,C002 AND C003 REQUIRED WHEN ORDERING A BASE WITH APPROVED MODEL OPTIONS.
                BASE OPTIONS ARE CODED UNDER THE SECOND LINE ITEM ON THE SALES SHIPPER 
                 - 9 ON THE SALES SHIPPER IDENTIFIES THAT THE CUSTOMER HAS ORDERED A VALVE 
                ATTACHED TO A BASE.    </t>
    </r>
  </si>
  <si>
    <t>NOTE: DO NOT PLACE CSA LABEL ON BAR MANIFOLD,CIRCUIT BAR IS NOT ELIGIBLE TO BEAR THE CSA MARK BY ITSELF.  BAR MANIFOLD REQUIRES A COMPLETE ASSEMBLY.</t>
  </si>
  <si>
    <t xml:space="preserve">NOTE: NOT ALL PME/PPE PILOTS ARE CSA APPROVED, ONLY PILOTS WITH MOD 6615 ARE  APPROVED  AND MUST CARRY THIS MOD
     </t>
  </si>
  <si>
    <t xml:space="preserve"> NOTE:   JA &amp; JB ENCLOSURE OPTION REQUIRES MODS MARKED "*"</t>
  </si>
  <si>
    <t xml:space="preserve">NOTE:  BASES MARKED "*" MUST BE USED WITH SIMILARLY MARKED MODS. MOD 300A CAN BE USED WITH ALL BASE TYPES AS WELL AS VALVE ONLY. </t>
  </si>
  <si>
    <t xml:space="preserve">NOTE:  BASES MARKED "*" MUST BE USED WITH SIMILARLY MARKED MODS. MOD 300A CAN BE USED WITH BASE TYPES AS WELL AS VALVE ONLY. </t>
  </si>
  <si>
    <t>CK</t>
  </si>
  <si>
    <t>6615</t>
  </si>
  <si>
    <t xml:space="preserve"> 6615</t>
  </si>
  <si>
    <t xml:space="preserve">      THE FOLLOWING VALVE MODEL NUMBERS AND MODIFICATIONS ARE CSA APPROVED AND MUST BEAR THE CSA C-US LABEL.
PLACE CSA c_us LABEL 14070-01 ON PRODUCT (MAIN LABEL TOO SMALL)</t>
  </si>
  <si>
    <t>CL</t>
  </si>
  <si>
    <t>UPDATED DOCUMENT FROM CHANGES MADE ON ECN 32293</t>
  </si>
  <si>
    <t>CHANGED SOME NOTES</t>
  </si>
  <si>
    <t>MODICATIONS 
(SEE NOTE) 
(REQUIRED)</t>
  </si>
  <si>
    <t>MODIFICATIONS
OPTIONAL 
EXCEPT*
(SEE NOTE)</t>
  </si>
  <si>
    <t>ADDED OPTIONS HA,BA,NC TO PX PILOT SERIES</t>
  </si>
  <si>
    <t>UPDATED CSA LOGO ON 44 SERIES TO  c CSA us from just CSA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</si>
</sst>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 numFmtId="170" formatCode="[$-409]dddd\,\ mmmm\ dd\,\ yyyy"/>
    <numFmt numFmtId="171" formatCode="mmm\-yyyy"/>
    <numFmt numFmtId="172" formatCode="[$-409]h:mm:ss\ AM/PM"/>
    <numFmt numFmtId="173" formatCode="[$-F800]dddd\,\ mmmm\ dd\,\ yyyy"/>
    <numFmt numFmtId="174" formatCode="[$-409]dddd\,\ mmmm\ d\,\ yyyy"/>
  </numFmts>
  <fonts count="78">
    <font>
      <sz val="10"/>
      <name val="Arial"/>
      <family val="0"/>
    </font>
    <font>
      <b/>
      <sz val="10"/>
      <name val="Arial"/>
      <family val="2"/>
    </font>
    <font>
      <b/>
      <sz val="10"/>
      <color indexed="9"/>
      <name val="Arial"/>
      <family val="2"/>
    </font>
    <font>
      <b/>
      <sz val="14"/>
      <name val="Arial"/>
      <family val="2"/>
    </font>
    <font>
      <b/>
      <i/>
      <sz val="10"/>
      <name val="Arial"/>
      <family val="2"/>
    </font>
    <font>
      <b/>
      <sz val="10"/>
      <color indexed="8"/>
      <name val="Arial"/>
      <family val="2"/>
    </font>
    <font>
      <u val="single"/>
      <sz val="10"/>
      <color indexed="12"/>
      <name val="Arial"/>
      <family val="2"/>
    </font>
    <font>
      <u val="single"/>
      <sz val="10"/>
      <color indexed="36"/>
      <name val="Arial"/>
      <family val="2"/>
    </font>
    <font>
      <b/>
      <sz val="16"/>
      <name val="Arial"/>
      <family val="2"/>
    </font>
    <font>
      <b/>
      <sz val="9"/>
      <name val="Arial"/>
      <family val="2"/>
    </font>
    <font>
      <b/>
      <sz val="8"/>
      <name val="Arial"/>
      <family val="2"/>
    </font>
    <font>
      <b/>
      <sz val="14"/>
      <color indexed="9"/>
      <name val="Arial"/>
      <family val="2"/>
    </font>
    <font>
      <sz val="12"/>
      <name val="Arial"/>
      <family val="2"/>
    </font>
    <font>
      <b/>
      <i/>
      <sz val="12"/>
      <name val="Arial"/>
      <family val="2"/>
    </font>
    <font>
      <b/>
      <sz val="12"/>
      <name val="Arial"/>
      <family val="2"/>
    </font>
    <font>
      <sz val="10"/>
      <color indexed="9"/>
      <name val="Arial"/>
      <family val="2"/>
    </font>
    <font>
      <b/>
      <u val="single"/>
      <sz val="10"/>
      <name val="Arial"/>
      <family val="2"/>
    </font>
    <font>
      <sz val="14"/>
      <name val="Arial"/>
      <family val="2"/>
    </font>
    <font>
      <b/>
      <sz val="12"/>
      <name val="Courier New"/>
      <family val="3"/>
    </font>
    <font>
      <sz val="10"/>
      <color indexed="8"/>
      <name val="Arial"/>
      <family val="2"/>
    </font>
    <font>
      <sz val="12"/>
      <color indexed="8"/>
      <name val="Arial"/>
      <family val="2"/>
    </font>
    <font>
      <b/>
      <sz val="14"/>
      <color indexed="8"/>
      <name val="Arial"/>
      <family val="2"/>
    </font>
    <font>
      <b/>
      <sz val="12"/>
      <color indexed="8"/>
      <name val="Arial"/>
      <family val="2"/>
    </font>
    <font>
      <b/>
      <i/>
      <sz val="14"/>
      <name val="Arial"/>
      <family val="2"/>
    </font>
    <font>
      <b/>
      <sz val="20"/>
      <name val="Arial"/>
      <family val="2"/>
    </font>
    <font>
      <b/>
      <sz val="16"/>
      <color indexed="8"/>
      <name val="Arial"/>
      <family val="2"/>
    </font>
    <font>
      <sz val="16"/>
      <name val="Arial"/>
      <family val="2"/>
    </font>
    <font>
      <b/>
      <u val="single"/>
      <sz val="11"/>
      <name val="Arial"/>
      <family val="2"/>
    </font>
    <font>
      <b/>
      <u val="single"/>
      <sz val="16"/>
      <name val="Arial"/>
      <family val="2"/>
    </font>
    <font>
      <sz val="11"/>
      <name val="Arial"/>
      <family val="2"/>
    </font>
    <font>
      <b/>
      <u val="single"/>
      <sz val="10"/>
      <color indexed="8"/>
      <name val="Arial"/>
      <family val="2"/>
    </font>
    <font>
      <b/>
      <u val="single"/>
      <sz val="14"/>
      <name val="Arial"/>
      <family val="2"/>
    </font>
    <font>
      <b/>
      <u val="single"/>
      <sz val="11"/>
      <color indexed="8"/>
      <name val="Arial"/>
      <family val="2"/>
    </font>
    <font>
      <sz val="14"/>
      <color indexed="9"/>
      <name val="Arial"/>
      <family val="2"/>
    </font>
    <font>
      <sz val="14"/>
      <color indexed="8"/>
      <name val="Arial"/>
      <family val="2"/>
    </font>
    <font>
      <b/>
      <sz val="16"/>
      <color indexed="9"/>
      <name val="Arial"/>
      <family val="2"/>
    </font>
    <font>
      <sz val="16"/>
      <color indexed="9"/>
      <name val="Arial"/>
      <family val="2"/>
    </font>
    <font>
      <b/>
      <u val="single"/>
      <sz val="9"/>
      <color indexed="8"/>
      <name val="Arial"/>
      <family val="2"/>
    </font>
    <font>
      <b/>
      <u val="single"/>
      <sz val="16"/>
      <color indexed="9"/>
      <name val="Arial"/>
      <family val="2"/>
    </font>
    <font>
      <b/>
      <sz val="18"/>
      <name val="Arial"/>
      <family val="2"/>
    </font>
    <font>
      <b/>
      <sz val="18"/>
      <color indexed="8"/>
      <name val="Arial"/>
      <family val="2"/>
    </font>
    <font>
      <sz val="18"/>
      <name val="Arial"/>
      <family val="2"/>
    </font>
    <font>
      <sz val="20"/>
      <name val="Arial"/>
      <family val="2"/>
    </font>
    <font>
      <u val="single"/>
      <sz val="16"/>
      <color indexed="12"/>
      <name val="Arial"/>
      <family val="2"/>
    </font>
    <font>
      <b/>
      <u val="single"/>
      <sz val="16"/>
      <color indexed="12"/>
      <name val="Arial"/>
      <family val="2"/>
    </font>
    <font>
      <b/>
      <i/>
      <sz val="9"/>
      <name val="Arial"/>
      <family val="2"/>
    </font>
    <font>
      <b/>
      <i/>
      <sz val="11"/>
      <name val="Arial"/>
      <family val="2"/>
    </font>
    <font>
      <b/>
      <i/>
      <u val="single"/>
      <sz val="12"/>
      <name val="Arial"/>
      <family val="2"/>
    </font>
    <font>
      <b/>
      <u val="single"/>
      <sz val="12"/>
      <name val="Arial"/>
      <family val="2"/>
    </font>
    <font>
      <sz val="8"/>
      <name val="Arial"/>
      <family val="2"/>
    </font>
    <font>
      <b/>
      <i/>
      <sz val="12"/>
      <color indexed="10"/>
      <name val="Arial"/>
      <family val="2"/>
    </font>
    <font>
      <b/>
      <sz val="11"/>
      <name val="Arial"/>
      <family val="2"/>
    </font>
    <font>
      <b/>
      <i/>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20"/>
      <color indexed="12"/>
      <name val="Arial"/>
      <family val="2"/>
    </font>
    <font>
      <b/>
      <u val="single"/>
      <sz val="9"/>
      <name val="Arial"/>
      <family val="2"/>
    </font>
    <font>
      <b/>
      <u val="single"/>
      <sz val="8"/>
      <name val="Arial"/>
      <family val="2"/>
    </font>
    <font>
      <u val="single"/>
      <sz val="18"/>
      <color indexed="12"/>
      <name val="Arial"/>
      <family val="2"/>
    </font>
    <font>
      <u val="single"/>
      <sz val="14"/>
      <color indexed="12"/>
      <name val="Arial"/>
      <family val="2"/>
    </font>
    <font>
      <u val="single"/>
      <sz val="14"/>
      <color rgb="FF0000FF"/>
      <name val="Arial"/>
      <family val="2"/>
    </font>
    <font>
      <b/>
      <u val="single"/>
      <sz val="16"/>
      <color rgb="FF0000FF"/>
      <name val="Arial"/>
      <family val="2"/>
    </font>
    <font>
      <u val="single"/>
      <sz val="16"/>
      <color rgb="FF0000FF"/>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rgb="FFC0C0C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style="medium"/>
      <bottom style="medium"/>
    </border>
    <border>
      <left style="thin"/>
      <right>
        <color indexed="63"/>
      </right>
      <top>
        <color indexed="63"/>
      </top>
      <bottom style="thin"/>
    </border>
    <border>
      <left>
        <color indexed="63"/>
      </left>
      <right style="medium"/>
      <top style="medium"/>
      <bottom style="mediu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border>
    <border>
      <left style="medium">
        <color indexed="8"/>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medium"/>
      <bottom style="medium"/>
    </border>
    <border>
      <left style="medium"/>
      <right style="medium"/>
      <top>
        <color indexed="63"/>
      </top>
      <bottom>
        <color indexed="63"/>
      </bottom>
    </border>
    <border>
      <left>
        <color indexed="63"/>
      </left>
      <right style="medium"/>
      <top style="medium"/>
      <bottom>
        <color indexed="63"/>
      </bottom>
    </border>
    <border>
      <left style="medium"/>
      <right style="medium"/>
      <top>
        <color indexed="63"/>
      </top>
      <bottom style="medium"/>
    </border>
    <border>
      <left style="thin"/>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color indexed="63"/>
      </bottom>
    </border>
    <border>
      <left style="thin"/>
      <right style="thick"/>
      <top style="thin"/>
      <bottom>
        <color indexed="63"/>
      </bottom>
    </border>
    <border>
      <left style="medium">
        <color indexed="8"/>
      </left>
      <right style="medium">
        <color indexed="8"/>
      </right>
      <top style="medium"/>
      <bottom>
        <color indexed="63"/>
      </bottom>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3" borderId="0" applyNumberFormat="0" applyBorder="0" applyAlignment="0" applyProtection="0"/>
    <xf numFmtId="0" fontId="56" fillId="20" borderId="1" applyNumberFormat="0" applyAlignment="0" applyProtection="0"/>
    <xf numFmtId="0" fontId="5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4"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7" borderId="1" applyNumberFormat="0" applyAlignment="0" applyProtection="0"/>
    <xf numFmtId="0" fontId="64" fillId="0" borderId="6" applyNumberFormat="0" applyFill="0" applyAlignment="0" applyProtection="0"/>
    <xf numFmtId="0" fontId="65" fillId="22" borderId="0" applyNumberFormat="0" applyBorder="0" applyAlignment="0" applyProtection="0"/>
    <xf numFmtId="0" fontId="0" fillId="23" borderId="7" applyNumberFormat="0" applyFont="0" applyAlignment="0" applyProtection="0"/>
    <xf numFmtId="0" fontId="66" fillId="20"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951">
    <xf numFmtId="0" fontId="0" fillId="0" borderId="0" xfId="0" applyAlignment="1">
      <alignment/>
    </xf>
    <xf numFmtId="0" fontId="1" fillId="0" borderId="0" xfId="0" applyFont="1" applyAlignment="1">
      <alignment horizontal="center" vertical="center"/>
    </xf>
    <xf numFmtId="0" fontId="2" fillId="24" borderId="10" xfId="0" applyFont="1" applyFill="1" applyBorder="1" applyAlignment="1">
      <alignment horizontal="center"/>
    </xf>
    <xf numFmtId="0" fontId="0" fillId="0" borderId="10" xfId="0" applyFill="1" applyBorder="1" applyAlignment="1">
      <alignment/>
    </xf>
    <xf numFmtId="0" fontId="2" fillId="24" borderId="11" xfId="0" applyFont="1" applyFill="1" applyBorder="1" applyAlignment="1">
      <alignment horizontal="center"/>
    </xf>
    <xf numFmtId="0" fontId="2" fillId="24" borderId="12" xfId="0" applyFont="1" applyFill="1" applyBorder="1" applyAlignment="1">
      <alignment horizontal="center"/>
    </xf>
    <xf numFmtId="0" fontId="0" fillId="8" borderId="0" xfId="0" applyFill="1" applyBorder="1" applyAlignment="1">
      <alignment horizontal="center"/>
    </xf>
    <xf numFmtId="0" fontId="0" fillId="20" borderId="0" xfId="0" applyFill="1" applyAlignment="1">
      <alignment/>
    </xf>
    <xf numFmtId="0" fontId="0" fillId="25"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vertical="center"/>
    </xf>
    <xf numFmtId="0" fontId="0" fillId="0" borderId="0" xfId="0" applyFont="1" applyFill="1" applyAlignment="1">
      <alignment vertical="center"/>
    </xf>
    <xf numFmtId="0" fontId="0" fillId="0" borderId="0" xfId="0" applyAlignment="1">
      <alignment horizontal="center"/>
    </xf>
    <xf numFmtId="0" fontId="1" fillId="8" borderId="13" xfId="0" applyFont="1" applyFill="1" applyBorder="1" applyAlignment="1">
      <alignment horizontal="center"/>
    </xf>
    <xf numFmtId="0" fontId="0" fillId="0" borderId="0" xfId="0" applyBorder="1" applyAlignment="1">
      <alignment/>
    </xf>
    <xf numFmtId="0" fontId="0" fillId="0" borderId="0" xfId="0" applyFont="1" applyFill="1" applyBorder="1" applyAlignment="1">
      <alignment vertical="center"/>
    </xf>
    <xf numFmtId="0" fontId="0" fillId="25" borderId="0" xfId="0" applyFill="1" applyBorder="1" applyAlignment="1">
      <alignment/>
    </xf>
    <xf numFmtId="0" fontId="0" fillId="25" borderId="14" xfId="0" applyFill="1" applyBorder="1" applyAlignment="1">
      <alignment/>
    </xf>
    <xf numFmtId="0" fontId="0" fillId="25" borderId="0" xfId="0" applyFont="1" applyFill="1" applyAlignment="1">
      <alignment vertical="center"/>
    </xf>
    <xf numFmtId="0" fontId="19" fillId="25" borderId="0" xfId="0" applyFont="1" applyFill="1" applyBorder="1" applyAlignment="1">
      <alignment vertical="center"/>
    </xf>
    <xf numFmtId="0" fontId="5" fillId="25" borderId="15" xfId="0" applyFont="1" applyFill="1" applyBorder="1" applyAlignment="1">
      <alignment vertical="center"/>
    </xf>
    <xf numFmtId="0" fontId="1" fillId="25" borderId="0" xfId="0" applyFont="1" applyFill="1" applyBorder="1" applyAlignment="1">
      <alignment vertical="center"/>
    </xf>
    <xf numFmtId="0" fontId="0" fillId="0" borderId="15" xfId="0" applyFill="1" applyBorder="1" applyAlignment="1">
      <alignment/>
    </xf>
    <xf numFmtId="0" fontId="12" fillId="25" borderId="15" xfId="0" applyFont="1" applyFill="1" applyBorder="1" applyAlignment="1">
      <alignment vertical="center"/>
    </xf>
    <xf numFmtId="0" fontId="12" fillId="25" borderId="0" xfId="0" applyFont="1" applyFill="1" applyBorder="1" applyAlignment="1">
      <alignment vertical="center"/>
    </xf>
    <xf numFmtId="0" fontId="14" fillId="0" borderId="10" xfId="0" applyFont="1" applyFill="1" applyBorder="1" applyAlignment="1">
      <alignment horizontal="center"/>
    </xf>
    <xf numFmtId="0" fontId="14" fillId="0" borderId="10" xfId="0" applyFont="1" applyFill="1" applyBorder="1" applyAlignment="1">
      <alignment horizontal="center" vertical="center"/>
    </xf>
    <xf numFmtId="0" fontId="12" fillId="0" borderId="10" xfId="0" applyFont="1" applyFill="1" applyBorder="1" applyAlignment="1">
      <alignment/>
    </xf>
    <xf numFmtId="0" fontId="12" fillId="0" borderId="10" xfId="0" applyFont="1" applyFill="1" applyBorder="1" applyAlignment="1">
      <alignment vertical="center"/>
    </xf>
    <xf numFmtId="0" fontId="14" fillId="0" borderId="0" xfId="0" applyFont="1" applyFill="1" applyAlignment="1">
      <alignment vertical="center"/>
    </xf>
    <xf numFmtId="0" fontId="12" fillId="0" borderId="0" xfId="0" applyFont="1" applyFill="1" applyAlignment="1">
      <alignment vertical="center"/>
    </xf>
    <xf numFmtId="0" fontId="0" fillId="0" borderId="10" xfId="0" applyBorder="1" applyAlignment="1">
      <alignment/>
    </xf>
    <xf numFmtId="0" fontId="0" fillId="25" borderId="0" xfId="0" applyFill="1" applyBorder="1" applyAlignment="1">
      <alignment horizontal="left"/>
    </xf>
    <xf numFmtId="0" fontId="3" fillId="0" borderId="16" xfId="0" applyFont="1" applyFill="1" applyBorder="1" applyAlignment="1">
      <alignment horizontal="center"/>
    </xf>
    <xf numFmtId="0" fontId="16" fillId="0" borderId="0" xfId="0" applyFont="1" applyFill="1" applyBorder="1" applyAlignment="1">
      <alignment vertical="center"/>
    </xf>
    <xf numFmtId="0" fontId="0" fillId="25" borderId="0" xfId="0" applyFill="1" applyBorder="1" applyAlignment="1">
      <alignment horizontal="center" vertical="center"/>
    </xf>
    <xf numFmtId="0" fontId="0" fillId="25" borderId="0" xfId="0" applyFill="1" applyBorder="1" applyAlignment="1">
      <alignment horizontal="left" vertical="center"/>
    </xf>
    <xf numFmtId="0" fontId="15" fillId="25" borderId="0" xfId="0" applyFont="1" applyFill="1" applyBorder="1" applyAlignment="1">
      <alignment horizontal="center" vertical="center"/>
    </xf>
    <xf numFmtId="0" fontId="14" fillId="0" borderId="0" xfId="0" applyFont="1" applyFill="1" applyBorder="1" applyAlignment="1">
      <alignment vertical="center"/>
    </xf>
    <xf numFmtId="0" fontId="16" fillId="20" borderId="10" xfId="0" applyFont="1" applyFill="1" applyBorder="1" applyAlignment="1">
      <alignment horizontal="center" vertical="center"/>
    </xf>
    <xf numFmtId="0" fontId="16" fillId="20" borderId="10" xfId="0" applyFont="1" applyFill="1" applyBorder="1" applyAlignment="1">
      <alignment horizontal="center" vertical="center" wrapText="1"/>
    </xf>
    <xf numFmtId="0" fontId="16" fillId="20" borderId="10" xfId="0" applyFont="1" applyFill="1" applyBorder="1" applyAlignment="1">
      <alignment horizontal="center" vertical="center" wrapText="1" shrinkToFit="1"/>
    </xf>
    <xf numFmtId="0" fontId="16" fillId="20" borderId="10" xfId="0" applyFont="1" applyFill="1" applyBorder="1" applyAlignment="1">
      <alignment horizontal="center" vertical="center" shrinkToFit="1"/>
    </xf>
    <xf numFmtId="0" fontId="3" fillId="0" borderId="10" xfId="0" applyFont="1" applyFill="1" applyBorder="1" applyAlignment="1">
      <alignment horizontal="center" vertical="center"/>
    </xf>
    <xf numFmtId="168" fontId="3"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0" fontId="17" fillId="0" borderId="10" xfId="0" applyFont="1" applyFill="1" applyBorder="1" applyAlignment="1">
      <alignment horizontal="center" vertical="center"/>
    </xf>
    <xf numFmtId="0" fontId="3" fillId="0" borderId="10" xfId="0" applyFont="1" applyFill="1" applyBorder="1" applyAlignment="1">
      <alignment horizontal="center" vertical="center" shrinkToFit="1"/>
    </xf>
    <xf numFmtId="0" fontId="16" fillId="20" borderId="17" xfId="0" applyFont="1" applyFill="1" applyBorder="1" applyAlignment="1">
      <alignment horizontal="center" vertical="center" wrapText="1"/>
    </xf>
    <xf numFmtId="0" fontId="16" fillId="20" borderId="18" xfId="0" applyFont="1" applyFill="1" applyBorder="1" applyAlignment="1">
      <alignment horizontal="center" vertical="center" shrinkToFit="1"/>
    </xf>
    <xf numFmtId="0" fontId="3" fillId="25" borderId="10" xfId="0" applyNumberFormat="1" applyFont="1" applyFill="1" applyBorder="1" applyAlignment="1">
      <alignment horizontal="center" vertical="center"/>
    </xf>
    <xf numFmtId="0" fontId="3" fillId="25" borderId="0" xfId="0" applyNumberFormat="1" applyFont="1" applyFill="1" applyAlignment="1">
      <alignment horizontal="center" vertical="center"/>
    </xf>
    <xf numFmtId="0" fontId="21" fillId="25" borderId="18"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17" fillId="25" borderId="10" xfId="0" applyNumberFormat="1" applyFont="1" applyFill="1" applyBorder="1" applyAlignment="1">
      <alignment horizontal="center" vertical="center"/>
    </xf>
    <xf numFmtId="0" fontId="17" fillId="0" borderId="10" xfId="0" applyNumberFormat="1" applyFont="1" applyBorder="1" applyAlignment="1">
      <alignment horizontal="center" vertical="center"/>
    </xf>
    <xf numFmtId="0" fontId="3" fillId="25" borderId="11" xfId="0" applyNumberFormat="1" applyFont="1" applyFill="1" applyBorder="1" applyAlignment="1">
      <alignment horizontal="center" vertical="center"/>
    </xf>
    <xf numFmtId="0" fontId="3" fillId="25" borderId="19" xfId="0" applyNumberFormat="1" applyFont="1" applyFill="1" applyBorder="1" applyAlignment="1">
      <alignment horizontal="center" vertical="center"/>
    </xf>
    <xf numFmtId="0" fontId="17" fillId="25" borderId="18" xfId="0" applyNumberFormat="1" applyFont="1" applyFill="1" applyBorder="1" applyAlignment="1">
      <alignment horizontal="center" vertical="center"/>
    </xf>
    <xf numFmtId="0" fontId="3" fillId="25" borderId="18" xfId="0" applyNumberFormat="1" applyFont="1" applyFill="1" applyBorder="1" applyAlignment="1">
      <alignment horizontal="center" vertical="center"/>
    </xf>
    <xf numFmtId="0" fontId="3" fillId="25" borderId="10" xfId="0" applyNumberFormat="1" applyFont="1" applyFill="1" applyBorder="1" applyAlignment="1">
      <alignment horizontal="center" vertical="center" shrinkToFit="1"/>
    </xf>
    <xf numFmtId="0" fontId="3" fillId="25" borderId="0" xfId="0" applyNumberFormat="1" applyFont="1" applyFill="1" applyBorder="1" applyAlignment="1">
      <alignment horizontal="center" vertical="center"/>
    </xf>
    <xf numFmtId="0" fontId="3" fillId="25" borderId="20" xfId="0" applyNumberFormat="1" applyFont="1" applyFill="1" applyBorder="1" applyAlignment="1">
      <alignment horizontal="center" vertical="center"/>
    </xf>
    <xf numFmtId="0" fontId="17" fillId="0" borderId="20" xfId="0" applyNumberFormat="1" applyFont="1" applyBorder="1" applyAlignment="1">
      <alignment horizontal="center" vertical="center"/>
    </xf>
    <xf numFmtId="0" fontId="17" fillId="25" borderId="17" xfId="0" applyNumberFormat="1" applyFont="1" applyFill="1" applyBorder="1" applyAlignment="1">
      <alignment horizontal="center" vertical="center"/>
    </xf>
    <xf numFmtId="0" fontId="17" fillId="25" borderId="20" xfId="0" applyNumberFormat="1" applyFont="1" applyFill="1" applyBorder="1" applyAlignment="1">
      <alignment horizontal="center" vertical="center"/>
    </xf>
    <xf numFmtId="0" fontId="3" fillId="0" borderId="10" xfId="0" applyFont="1" applyFill="1" applyBorder="1" applyAlignment="1">
      <alignment horizontal="center"/>
    </xf>
    <xf numFmtId="168" fontId="3" fillId="0" borderId="10" xfId="0" applyNumberFormat="1" applyFont="1" applyFill="1" applyBorder="1" applyAlignment="1">
      <alignment horizontal="center"/>
    </xf>
    <xf numFmtId="0" fontId="21" fillId="0" borderId="18" xfId="0" applyFont="1" applyFill="1" applyBorder="1" applyAlignment="1">
      <alignment horizontal="center" vertical="center"/>
    </xf>
    <xf numFmtId="168"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17" fillId="0" borderId="10" xfId="0" applyFont="1" applyFill="1" applyBorder="1" applyAlignment="1">
      <alignment/>
    </xf>
    <xf numFmtId="0" fontId="3" fillId="0" borderId="0" xfId="0" applyFont="1" applyFill="1" applyAlignment="1">
      <alignment horizontal="center"/>
    </xf>
    <xf numFmtId="0" fontId="3" fillId="0" borderId="19" xfId="0" applyFont="1" applyFill="1" applyBorder="1" applyAlignment="1">
      <alignment horizontal="center"/>
    </xf>
    <xf numFmtId="0" fontId="17" fillId="0" borderId="18" xfId="0" applyFont="1" applyFill="1" applyBorder="1" applyAlignment="1">
      <alignment vertical="center"/>
    </xf>
    <xf numFmtId="0" fontId="3" fillId="0" borderId="18" xfId="0" applyFont="1" applyFill="1" applyBorder="1" applyAlignment="1">
      <alignment horizontal="center" shrinkToFit="1"/>
    </xf>
    <xf numFmtId="0" fontId="3" fillId="0" borderId="10" xfId="0" applyFont="1" applyFill="1" applyBorder="1" applyAlignment="1">
      <alignment shrinkToFit="1"/>
    </xf>
    <xf numFmtId="0" fontId="3" fillId="0" borderId="18" xfId="0" applyFont="1" applyFill="1" applyBorder="1" applyAlignment="1">
      <alignment horizontal="center"/>
    </xf>
    <xf numFmtId="49" fontId="3" fillId="0" borderId="10" xfId="0" applyNumberFormat="1" applyFont="1" applyFill="1" applyBorder="1" applyAlignment="1">
      <alignment horizontal="center"/>
    </xf>
    <xf numFmtId="0" fontId="17" fillId="0" borderId="10" xfId="0" applyFont="1" applyFill="1" applyBorder="1" applyAlignment="1">
      <alignment vertical="center"/>
    </xf>
    <xf numFmtId="0" fontId="0" fillId="0" borderId="0" xfId="0" applyFont="1" applyFill="1" applyBorder="1" applyAlignment="1">
      <alignment horizontal="left" vertical="center"/>
    </xf>
    <xf numFmtId="0" fontId="17" fillId="0" borderId="18" xfId="0" applyFont="1" applyFill="1" applyBorder="1" applyAlignment="1">
      <alignment/>
    </xf>
    <xf numFmtId="0" fontId="8" fillId="0" borderId="10" xfId="0" applyFont="1" applyFill="1" applyBorder="1" applyAlignment="1">
      <alignment horizontal="center"/>
    </xf>
    <xf numFmtId="0" fontId="8" fillId="0" borderId="19" xfId="0" applyFont="1" applyFill="1" applyBorder="1" applyAlignment="1">
      <alignment horizontal="center"/>
    </xf>
    <xf numFmtId="0" fontId="25" fillId="0" borderId="18" xfId="0" applyFont="1" applyFill="1" applyBorder="1" applyAlignment="1">
      <alignment horizontal="center" vertical="center"/>
    </xf>
    <xf numFmtId="0" fontId="8" fillId="0" borderId="10" xfId="0" applyFont="1" applyFill="1" applyBorder="1" applyAlignment="1">
      <alignment horizontal="center" vertical="center"/>
    </xf>
    <xf numFmtId="168" fontId="8" fillId="0" borderId="10" xfId="0" applyNumberFormat="1" applyFont="1" applyFill="1" applyBorder="1" applyAlignment="1">
      <alignment horizontal="center" vertical="center"/>
    </xf>
    <xf numFmtId="168" fontId="8" fillId="0" borderId="10" xfId="0" applyNumberFormat="1" applyFont="1" applyFill="1" applyBorder="1" applyAlignment="1">
      <alignment horizontal="center"/>
    </xf>
    <xf numFmtId="0" fontId="8" fillId="0" borderId="0" xfId="0" applyFont="1" applyFill="1" applyAlignment="1">
      <alignment horizontal="center"/>
    </xf>
    <xf numFmtId="168" fontId="8" fillId="0" borderId="11" xfId="0" applyNumberFormat="1" applyFont="1" applyFill="1" applyBorder="1" applyAlignment="1">
      <alignment horizontal="center"/>
    </xf>
    <xf numFmtId="0" fontId="26" fillId="0" borderId="10" xfId="0" applyFont="1" applyBorder="1" applyAlignment="1">
      <alignment/>
    </xf>
    <xf numFmtId="0" fontId="8" fillId="0" borderId="10" xfId="0" applyFont="1" applyFill="1" applyBorder="1" applyAlignment="1">
      <alignment horizontal="center" shrinkToFit="1"/>
    </xf>
    <xf numFmtId="0" fontId="8" fillId="0" borderId="18" xfId="0" applyFont="1" applyFill="1" applyBorder="1" applyAlignment="1">
      <alignment horizontal="center"/>
    </xf>
    <xf numFmtId="0" fontId="26" fillId="0" borderId="10" xfId="0" applyFont="1" applyFill="1" applyBorder="1" applyAlignment="1">
      <alignment/>
    </xf>
    <xf numFmtId="0" fontId="26" fillId="0" borderId="18" xfId="0" applyFont="1" applyFill="1" applyBorder="1" applyAlignment="1">
      <alignment/>
    </xf>
    <xf numFmtId="0" fontId="26" fillId="0" borderId="18" xfId="0" applyFont="1" applyFill="1" applyBorder="1" applyAlignment="1">
      <alignment vertical="center"/>
    </xf>
    <xf numFmtId="0" fontId="26" fillId="0" borderId="10" xfId="0" applyFont="1" applyFill="1" applyBorder="1" applyAlignment="1">
      <alignment/>
    </xf>
    <xf numFmtId="0" fontId="8" fillId="0" borderId="10" xfId="0" applyFont="1" applyFill="1" applyBorder="1" applyAlignment="1">
      <alignment horizontal="center" vertical="center" shrinkToFit="1"/>
    </xf>
    <xf numFmtId="0" fontId="27" fillId="20" borderId="10" xfId="0" applyFont="1" applyFill="1" applyBorder="1" applyAlignment="1">
      <alignment horizontal="center" vertical="center"/>
    </xf>
    <xf numFmtId="0" fontId="27" fillId="20" borderId="10" xfId="0" applyFont="1" applyFill="1" applyBorder="1" applyAlignment="1">
      <alignment horizontal="center" vertical="center" wrapText="1"/>
    </xf>
    <xf numFmtId="0" fontId="27" fillId="20" borderId="10" xfId="0" applyFont="1" applyFill="1" applyBorder="1" applyAlignment="1">
      <alignment horizontal="center" vertical="center" shrinkToFit="1"/>
    </xf>
    <xf numFmtId="0" fontId="27" fillId="20" borderId="17" xfId="0" applyFont="1" applyFill="1" applyBorder="1" applyAlignment="1">
      <alignment horizontal="center" vertical="center" wrapText="1"/>
    </xf>
    <xf numFmtId="0" fontId="27" fillId="20" borderId="18" xfId="0" applyFont="1" applyFill="1" applyBorder="1" applyAlignment="1">
      <alignment horizontal="center" vertical="center" wrapText="1"/>
    </xf>
    <xf numFmtId="0" fontId="8" fillId="0" borderId="0" xfId="0" applyFont="1" applyAlignment="1">
      <alignment horizontal="center"/>
    </xf>
    <xf numFmtId="49" fontId="8" fillId="0" borderId="10" xfId="0" applyNumberFormat="1" applyFont="1" applyFill="1" applyBorder="1" applyAlignment="1">
      <alignment horizontal="center"/>
    </xf>
    <xf numFmtId="0" fontId="28" fillId="0" borderId="10" xfId="0" applyFont="1" applyFill="1" applyBorder="1" applyAlignment="1">
      <alignment horizontal="center"/>
    </xf>
    <xf numFmtId="0" fontId="8" fillId="0" borderId="18" xfId="0" applyFont="1" applyFill="1" applyBorder="1" applyAlignment="1">
      <alignment horizontal="center" vertical="center"/>
    </xf>
    <xf numFmtId="0" fontId="8" fillId="0" borderId="21" xfId="0" applyFont="1" applyFill="1" applyBorder="1" applyAlignment="1">
      <alignment horizontal="center"/>
    </xf>
    <xf numFmtId="0" fontId="27" fillId="20" borderId="10" xfId="0" applyFont="1" applyFill="1" applyBorder="1" applyAlignment="1">
      <alignment horizontal="center" vertical="center" wrapText="1" shrinkToFit="1"/>
    </xf>
    <xf numFmtId="0" fontId="0" fillId="25" borderId="0" xfId="0" applyFont="1" applyFill="1" applyBorder="1" applyAlignment="1">
      <alignment horizontal="center" vertical="center"/>
    </xf>
    <xf numFmtId="0" fontId="22" fillId="0" borderId="17" xfId="0" applyFont="1" applyFill="1" applyBorder="1" applyAlignment="1">
      <alignment vertical="center"/>
    </xf>
    <xf numFmtId="0" fontId="22" fillId="0" borderId="21" xfId="0" applyFont="1" applyFill="1" applyBorder="1" applyAlignment="1">
      <alignment vertical="center"/>
    </xf>
    <xf numFmtId="0" fontId="20" fillId="0" borderId="0" xfId="0" applyFont="1" applyFill="1" applyBorder="1" applyAlignment="1">
      <alignment vertical="center"/>
    </xf>
    <xf numFmtId="0" fontId="5" fillId="0" borderId="15" xfId="0" applyFont="1" applyFill="1" applyBorder="1" applyAlignment="1">
      <alignment vertical="center"/>
    </xf>
    <xf numFmtId="0" fontId="19" fillId="0" borderId="0" xfId="0" applyFont="1" applyFill="1" applyBorder="1" applyAlignment="1">
      <alignment vertical="center"/>
    </xf>
    <xf numFmtId="0" fontId="22" fillId="0" borderId="0" xfId="0" applyFont="1" applyFill="1" applyBorder="1" applyAlignment="1">
      <alignment vertical="center"/>
    </xf>
    <xf numFmtId="0" fontId="0" fillId="25" borderId="0" xfId="0" applyFill="1" applyBorder="1" applyAlignment="1">
      <alignment/>
    </xf>
    <xf numFmtId="0" fontId="3" fillId="0" borderId="10" xfId="0" applyFont="1" applyFill="1" applyBorder="1" applyAlignment="1">
      <alignment horizontal="left"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shrinkToFit="1"/>
    </xf>
    <xf numFmtId="0" fontId="30" fillId="20" borderId="10" xfId="0" applyFont="1" applyFill="1" applyBorder="1" applyAlignment="1">
      <alignment horizontal="center" vertical="center"/>
    </xf>
    <xf numFmtId="0" fontId="30" fillId="20" borderId="10" xfId="0" applyFont="1" applyFill="1" applyBorder="1" applyAlignment="1">
      <alignment horizontal="center" vertical="center" wrapText="1"/>
    </xf>
    <xf numFmtId="0" fontId="30" fillId="20" borderId="10" xfId="0" applyFont="1" applyFill="1" applyBorder="1" applyAlignment="1">
      <alignment horizontal="center" vertical="center" shrinkToFit="1"/>
    </xf>
    <xf numFmtId="0" fontId="30" fillId="20" borderId="10" xfId="0" applyFont="1" applyFill="1" applyBorder="1" applyAlignment="1">
      <alignment horizontal="center" vertical="center" wrapText="1" shrinkToFit="1"/>
    </xf>
    <xf numFmtId="0" fontId="30" fillId="20" borderId="17" xfId="0" applyFont="1" applyFill="1" applyBorder="1" applyAlignment="1">
      <alignment horizontal="center" vertical="center" wrapText="1"/>
    </xf>
    <xf numFmtId="0" fontId="30" fillId="20" borderId="18" xfId="0" applyFont="1" applyFill="1" applyBorder="1" applyAlignment="1">
      <alignment horizontal="center" vertical="center" shrinkToFit="1"/>
    </xf>
    <xf numFmtId="168" fontId="3" fillId="0" borderId="16" xfId="0" applyNumberFormat="1" applyFont="1" applyFill="1" applyBorder="1" applyAlignment="1">
      <alignment horizontal="center"/>
    </xf>
    <xf numFmtId="0" fontId="3" fillId="0" borderId="10" xfId="0" applyFont="1" applyFill="1" applyBorder="1" applyAlignment="1">
      <alignment horizontal="center" shrinkToFit="1"/>
    </xf>
    <xf numFmtId="0" fontId="3" fillId="0" borderId="22" xfId="0" applyFont="1" applyFill="1" applyBorder="1" applyAlignment="1">
      <alignment horizontal="center"/>
    </xf>
    <xf numFmtId="0" fontId="17" fillId="0" borderId="0" xfId="0" applyFont="1" applyFill="1" applyAlignment="1">
      <alignment/>
    </xf>
    <xf numFmtId="1" fontId="8" fillId="0" borderId="10" xfId="0" applyNumberFormat="1" applyFont="1" applyFill="1" applyBorder="1" applyAlignment="1">
      <alignment horizontal="center" vertical="center"/>
    </xf>
    <xf numFmtId="1" fontId="8" fillId="0" borderId="11" xfId="0" applyNumberFormat="1" applyFont="1" applyFill="1" applyBorder="1" applyAlignment="1">
      <alignment horizontal="center"/>
    </xf>
    <xf numFmtId="0" fontId="8" fillId="0" borderId="19" xfId="0" applyFont="1" applyFill="1" applyBorder="1" applyAlignment="1">
      <alignment horizontal="center" vertical="center"/>
    </xf>
    <xf numFmtId="0" fontId="8" fillId="0" borderId="15" xfId="0" applyFont="1" applyFill="1" applyBorder="1" applyAlignment="1">
      <alignment horizontal="center" vertical="center"/>
    </xf>
    <xf numFmtId="0" fontId="26" fillId="0" borderId="0" xfId="0" applyFont="1" applyFill="1" applyAlignment="1">
      <alignment/>
    </xf>
    <xf numFmtId="49" fontId="8" fillId="0" borderId="18" xfId="0" applyNumberFormat="1" applyFont="1" applyFill="1" applyBorder="1" applyAlignment="1">
      <alignment horizontal="center"/>
    </xf>
    <xf numFmtId="0" fontId="32" fillId="20" borderId="10" xfId="0" applyFont="1" applyFill="1" applyBorder="1" applyAlignment="1">
      <alignment horizontal="center" vertical="center" shrinkToFit="1"/>
    </xf>
    <xf numFmtId="0" fontId="32" fillId="20" borderId="17" xfId="0" applyFont="1" applyFill="1" applyBorder="1" applyAlignment="1">
      <alignment horizontal="center" vertical="center" wrapText="1"/>
    </xf>
    <xf numFmtId="0" fontId="12" fillId="0" borderId="0" xfId="0" applyFont="1" applyBorder="1" applyAlignment="1">
      <alignment vertical="center"/>
    </xf>
    <xf numFmtId="0" fontId="28" fillId="0" borderId="10" xfId="0" applyFont="1" applyFill="1" applyBorder="1" applyAlignment="1">
      <alignment horizontal="center" shrinkToFit="1"/>
    </xf>
    <xf numFmtId="0" fontId="8" fillId="25" borderId="10" xfId="0" applyFont="1" applyFill="1" applyBorder="1" applyAlignment="1">
      <alignment horizontal="center"/>
    </xf>
    <xf numFmtId="0" fontId="31" fillId="0" borderId="10" xfId="0" applyFont="1" applyFill="1" applyBorder="1" applyAlignment="1">
      <alignment horizontal="center" shrinkToFit="1"/>
    </xf>
    <xf numFmtId="0" fontId="25"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3" fillId="25" borderId="10" xfId="0" applyFont="1" applyFill="1" applyBorder="1" applyAlignment="1">
      <alignment horizontal="center"/>
    </xf>
    <xf numFmtId="49" fontId="3" fillId="0" borderId="18"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0" borderId="15" xfId="0" applyFont="1" applyFill="1" applyBorder="1" applyAlignment="1">
      <alignment horizontal="center"/>
    </xf>
    <xf numFmtId="0" fontId="11" fillId="0" borderId="10" xfId="0" applyFont="1" applyFill="1" applyBorder="1" applyAlignment="1">
      <alignment horizontal="center"/>
    </xf>
    <xf numFmtId="0" fontId="33" fillId="0" borderId="10" xfId="0" applyFont="1" applyFill="1" applyBorder="1" applyAlignment="1">
      <alignment horizontal="center"/>
    </xf>
    <xf numFmtId="0" fontId="31" fillId="0" borderId="10" xfId="0" applyFont="1" applyFill="1" applyBorder="1" applyAlignment="1">
      <alignment horizontal="center" wrapText="1" shrinkToFit="1"/>
    </xf>
    <xf numFmtId="0" fontId="27" fillId="20" borderId="17" xfId="0" applyFont="1" applyFill="1" applyBorder="1" applyAlignment="1">
      <alignment horizontal="center" vertical="center" wrapText="1" shrinkToFit="1"/>
    </xf>
    <xf numFmtId="0" fontId="30" fillId="20" borderId="11" xfId="0" applyFont="1" applyFill="1" applyBorder="1" applyAlignment="1">
      <alignment horizontal="center" vertical="center" shrinkToFit="1"/>
    </xf>
    <xf numFmtId="168" fontId="3" fillId="25" borderId="18" xfId="0" applyNumberFormat="1" applyFont="1" applyFill="1" applyBorder="1" applyAlignment="1">
      <alignment horizontal="center" vertical="center"/>
    </xf>
    <xf numFmtId="0" fontId="17" fillId="25" borderId="10" xfId="0" applyFont="1" applyFill="1" applyBorder="1" applyAlignment="1">
      <alignment/>
    </xf>
    <xf numFmtId="0" fontId="3" fillId="25" borderId="11" xfId="0" applyFont="1" applyFill="1" applyBorder="1" applyAlignment="1">
      <alignment horizontal="center"/>
    </xf>
    <xf numFmtId="0" fontId="3" fillId="25" borderId="16" xfId="0" applyFont="1" applyFill="1" applyBorder="1" applyAlignment="1">
      <alignment horizontal="center"/>
    </xf>
    <xf numFmtId="0" fontId="3" fillId="25" borderId="0" xfId="0" applyFont="1" applyFill="1" applyAlignment="1">
      <alignment horizontal="center"/>
    </xf>
    <xf numFmtId="49" fontId="3" fillId="25" borderId="10" xfId="0" applyNumberFormat="1" applyFont="1" applyFill="1" applyBorder="1" applyAlignment="1">
      <alignment horizontal="center"/>
    </xf>
    <xf numFmtId="0" fontId="17" fillId="25" borderId="11" xfId="0" applyFont="1" applyFill="1" applyBorder="1" applyAlignment="1">
      <alignment/>
    </xf>
    <xf numFmtId="49" fontId="3" fillId="25" borderId="11" xfId="0" applyNumberFormat="1" applyFont="1" applyFill="1" applyBorder="1" applyAlignment="1">
      <alignment horizontal="center"/>
    </xf>
    <xf numFmtId="168" fontId="3" fillId="25" borderId="10" xfId="0" applyNumberFormat="1" applyFont="1" applyFill="1" applyBorder="1" applyAlignment="1">
      <alignment horizontal="center" vertical="center"/>
    </xf>
    <xf numFmtId="0" fontId="0" fillId="0" borderId="0" xfId="0" applyBorder="1" applyAlignment="1">
      <alignment horizontal="center"/>
    </xf>
    <xf numFmtId="0" fontId="0" fillId="25" borderId="0" xfId="0" applyFont="1" applyFill="1" applyBorder="1" applyAlignment="1">
      <alignment horizontal="left"/>
    </xf>
    <xf numFmtId="49" fontId="3" fillId="0" borderId="18" xfId="0" applyNumberFormat="1" applyFont="1" applyFill="1" applyBorder="1" applyAlignment="1">
      <alignment horizontal="center" vertical="center" shrinkToFit="1"/>
    </xf>
    <xf numFmtId="0" fontId="0" fillId="25" borderId="10" xfId="0" applyFill="1" applyBorder="1" applyAlignment="1">
      <alignment/>
    </xf>
    <xf numFmtId="0" fontId="17" fillId="25" borderId="0" xfId="0" applyFont="1" applyFill="1" applyAlignment="1">
      <alignment/>
    </xf>
    <xf numFmtId="0" fontId="3" fillId="25" borderId="22" xfId="0" applyFont="1" applyFill="1" applyBorder="1" applyAlignment="1">
      <alignment horizontal="center"/>
    </xf>
    <xf numFmtId="0" fontId="0" fillId="0" borderId="10" xfId="0" applyBorder="1" applyAlignment="1">
      <alignment/>
    </xf>
    <xf numFmtId="0" fontId="0" fillId="25" borderId="10" xfId="0" applyFill="1" applyBorder="1" applyAlignment="1">
      <alignment vertical="center"/>
    </xf>
    <xf numFmtId="0" fontId="5" fillId="0" borderId="0" xfId="0" applyFont="1" applyFill="1" applyBorder="1" applyAlignment="1">
      <alignment horizontal="left" vertical="center"/>
    </xf>
    <xf numFmtId="0" fontId="0" fillId="0" borderId="20" xfId="0" applyBorder="1" applyAlignment="1">
      <alignment/>
    </xf>
    <xf numFmtId="0" fontId="17" fillId="0" borderId="10" xfId="0" applyFont="1" applyBorder="1" applyAlignment="1">
      <alignment/>
    </xf>
    <xf numFmtId="0" fontId="34" fillId="25" borderId="10" xfId="0" applyFont="1" applyFill="1" applyBorder="1" applyAlignment="1">
      <alignment vertical="center"/>
    </xf>
    <xf numFmtId="0" fontId="17" fillId="25" borderId="10" xfId="0" applyFont="1" applyFill="1" applyBorder="1" applyAlignment="1">
      <alignment vertical="center"/>
    </xf>
    <xf numFmtId="0" fontId="17" fillId="0" borderId="10" xfId="0" applyFont="1" applyFill="1" applyBorder="1" applyAlignment="1">
      <alignment/>
    </xf>
    <xf numFmtId="0" fontId="3" fillId="0" borderId="10" xfId="0" applyFont="1" applyFill="1" applyBorder="1" applyAlignment="1">
      <alignment horizontal="center"/>
    </xf>
    <xf numFmtId="168"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xf>
    <xf numFmtId="168" fontId="3" fillId="0" borderId="10" xfId="0" applyNumberFormat="1" applyFont="1" applyFill="1" applyBorder="1" applyAlignment="1">
      <alignment horizontal="center" vertical="center" shrinkToFit="1"/>
    </xf>
    <xf numFmtId="0" fontId="3" fillId="0" borderId="10" xfId="0" applyFont="1" applyFill="1" applyBorder="1" applyAlignment="1">
      <alignment horizontal="center" vertical="center"/>
    </xf>
    <xf numFmtId="0" fontId="15" fillId="25" borderId="0" xfId="0" applyFont="1" applyFill="1" applyBorder="1" applyAlignment="1">
      <alignment horizontal="left" vertical="center"/>
    </xf>
    <xf numFmtId="168" fontId="3" fillId="25" borderId="10" xfId="0" applyNumberFormat="1" applyFont="1" applyFill="1" applyBorder="1" applyAlignment="1">
      <alignment horizontal="center"/>
    </xf>
    <xf numFmtId="0" fontId="21" fillId="25" borderId="18" xfId="0" applyFont="1" applyFill="1" applyBorder="1" applyAlignment="1">
      <alignment horizontal="center" vertical="center"/>
    </xf>
    <xf numFmtId="0" fontId="3" fillId="25" borderId="10" xfId="0" applyFont="1" applyFill="1" applyBorder="1" applyAlignment="1">
      <alignment horizontal="center" vertical="center"/>
    </xf>
    <xf numFmtId="0" fontId="3" fillId="25" borderId="10" xfId="0" applyNumberFormat="1" applyFont="1" applyFill="1" applyBorder="1" applyAlignment="1">
      <alignment horizontal="center"/>
    </xf>
    <xf numFmtId="0" fontId="3" fillId="25" borderId="10" xfId="0" applyFont="1" applyFill="1" applyBorder="1" applyAlignment="1">
      <alignment horizontal="left" vertical="center"/>
    </xf>
    <xf numFmtId="0" fontId="3" fillId="25" borderId="19" xfId="0" applyFont="1" applyFill="1" applyBorder="1" applyAlignment="1">
      <alignment horizontal="center"/>
    </xf>
    <xf numFmtId="0" fontId="17" fillId="25" borderId="18" xfId="0" applyFont="1" applyFill="1" applyBorder="1" applyAlignment="1">
      <alignment vertical="center"/>
    </xf>
    <xf numFmtId="0" fontId="3" fillId="25" borderId="10" xfId="0" applyFont="1" applyFill="1" applyBorder="1" applyAlignment="1">
      <alignment horizontal="center" shrinkToFit="1"/>
    </xf>
    <xf numFmtId="0" fontId="3" fillId="25" borderId="10" xfId="0" applyFont="1" applyFill="1" applyBorder="1" applyAlignment="1">
      <alignment horizontal="center" vertical="center" shrinkToFit="1"/>
    </xf>
    <xf numFmtId="0" fontId="31" fillId="25" borderId="10" xfId="0" applyFont="1" applyFill="1" applyBorder="1" applyAlignment="1">
      <alignment horizontal="center" shrinkToFit="1"/>
    </xf>
    <xf numFmtId="0" fontId="31" fillId="25" borderId="10" xfId="0" applyFont="1" applyFill="1" applyBorder="1" applyAlignment="1">
      <alignment horizontal="center" wrapText="1" shrinkToFit="1"/>
    </xf>
    <xf numFmtId="0" fontId="17" fillId="25" borderId="10" xfId="0" applyFont="1" applyFill="1" applyBorder="1" applyAlignment="1">
      <alignment vertical="center"/>
    </xf>
    <xf numFmtId="0" fontId="33" fillId="25" borderId="11" xfId="0" applyFont="1" applyFill="1" applyBorder="1" applyAlignment="1">
      <alignment horizontal="center"/>
    </xf>
    <xf numFmtId="0" fontId="11" fillId="25" borderId="10" xfId="0" applyFont="1" applyFill="1" applyBorder="1" applyAlignment="1">
      <alignment horizontal="center"/>
    </xf>
    <xf numFmtId="0" fontId="33" fillId="25" borderId="10" xfId="0" applyFont="1" applyFill="1" applyBorder="1" applyAlignment="1">
      <alignment horizontal="center"/>
    </xf>
    <xf numFmtId="0" fontId="1" fillId="0" borderId="0" xfId="0" applyFont="1" applyFill="1" applyBorder="1" applyAlignment="1">
      <alignment vertical="center"/>
    </xf>
    <xf numFmtId="0" fontId="30" fillId="20" borderId="18" xfId="0" applyFont="1" applyFill="1" applyBorder="1" applyAlignment="1">
      <alignment horizontal="center" vertical="center" wrapText="1"/>
    </xf>
    <xf numFmtId="0" fontId="30" fillId="20" borderId="18" xfId="0" applyFont="1" applyFill="1" applyBorder="1" applyAlignment="1">
      <alignment horizontal="center" vertical="center" wrapText="1" shrinkToFit="1"/>
    </xf>
    <xf numFmtId="0" fontId="0" fillId="25" borderId="0" xfId="0" applyFill="1" applyAlignment="1">
      <alignment horizontal="left"/>
    </xf>
    <xf numFmtId="0" fontId="30" fillId="20" borderId="17" xfId="0" applyFont="1" applyFill="1" applyBorder="1" applyAlignment="1">
      <alignment horizontal="center" vertical="center" wrapText="1" shrinkToFit="1"/>
    </xf>
    <xf numFmtId="0" fontId="3" fillId="0" borderId="11" xfId="0" applyFont="1" applyFill="1" applyBorder="1" applyAlignment="1">
      <alignment horizontal="center"/>
    </xf>
    <xf numFmtId="0" fontId="8" fillId="0" borderId="18" xfId="0" applyNumberFormat="1" applyFont="1" applyFill="1" applyBorder="1" applyAlignment="1">
      <alignment horizontal="center"/>
    </xf>
    <xf numFmtId="0" fontId="8" fillId="0" borderId="18" xfId="0" applyFont="1" applyFill="1" applyBorder="1" applyAlignment="1">
      <alignment horizontal="center" shrinkToFit="1"/>
    </xf>
    <xf numFmtId="0" fontId="8" fillId="0" borderId="10" xfId="0" applyNumberFormat="1" applyFont="1" applyFill="1" applyBorder="1" applyAlignment="1">
      <alignment horizontal="center"/>
    </xf>
    <xf numFmtId="49" fontId="8" fillId="0" borderId="11" xfId="0" applyNumberFormat="1" applyFont="1" applyFill="1" applyBorder="1" applyAlignment="1">
      <alignment horizontal="center"/>
    </xf>
    <xf numFmtId="49" fontId="8" fillId="0" borderId="10" xfId="0" applyNumberFormat="1" applyFont="1" applyFill="1" applyBorder="1" applyAlignment="1">
      <alignment horizontal="center" vertical="center"/>
    </xf>
    <xf numFmtId="0" fontId="26" fillId="0" borderId="11" xfId="0" applyFont="1" applyFill="1" applyBorder="1" applyAlignment="1">
      <alignment/>
    </xf>
    <xf numFmtId="0" fontId="8" fillId="0" borderId="11" xfId="0" applyFont="1" applyFill="1" applyBorder="1" applyAlignment="1">
      <alignment horizontal="center"/>
    </xf>
    <xf numFmtId="0" fontId="8" fillId="0" borderId="15" xfId="0" applyFont="1" applyFill="1" applyBorder="1" applyAlignment="1">
      <alignment horizontal="center"/>
    </xf>
    <xf numFmtId="0" fontId="35" fillId="0" borderId="10" xfId="0" applyFont="1" applyFill="1" applyBorder="1" applyAlignment="1">
      <alignment horizontal="center"/>
    </xf>
    <xf numFmtId="0" fontId="36" fillId="0" borderId="10" xfId="0" applyFont="1" applyFill="1" applyBorder="1" applyAlignment="1">
      <alignment horizontal="center"/>
    </xf>
    <xf numFmtId="0" fontId="28" fillId="0" borderId="10" xfId="0" applyFont="1" applyFill="1" applyBorder="1" applyAlignment="1">
      <alignment horizontal="center" wrapText="1" shrinkToFit="1"/>
    </xf>
    <xf numFmtId="0" fontId="8" fillId="25" borderId="10" xfId="0" applyFont="1" applyFill="1" applyBorder="1" applyAlignment="1">
      <alignment vertical="center"/>
    </xf>
    <xf numFmtId="0" fontId="8" fillId="0" borderId="22" xfId="0" applyFont="1" applyFill="1" applyBorder="1" applyAlignment="1">
      <alignment horizontal="center"/>
    </xf>
    <xf numFmtId="168" fontId="3" fillId="0" borderId="18" xfId="0" applyNumberFormat="1" applyFont="1" applyFill="1" applyBorder="1" applyAlignment="1">
      <alignment horizontal="center"/>
    </xf>
    <xf numFmtId="49" fontId="3" fillId="0" borderId="0" xfId="0" applyNumberFormat="1" applyFont="1" applyFill="1" applyAlignment="1">
      <alignment horizontal="center"/>
    </xf>
    <xf numFmtId="0" fontId="3" fillId="0" borderId="10" xfId="0" applyFont="1" applyFill="1" applyBorder="1" applyAlignment="1">
      <alignment/>
    </xf>
    <xf numFmtId="0" fontId="13" fillId="0" borderId="15" xfId="0" applyFont="1" applyFill="1" applyBorder="1" applyAlignment="1">
      <alignment vertical="center"/>
    </xf>
    <xf numFmtId="49" fontId="1" fillId="25" borderId="10" xfId="0" applyNumberFormat="1" applyFont="1" applyFill="1" applyBorder="1" applyAlignment="1">
      <alignment horizontal="center"/>
    </xf>
    <xf numFmtId="0" fontId="8" fillId="25" borderId="18" xfId="0" applyNumberFormat="1" applyFont="1" applyFill="1" applyBorder="1" applyAlignment="1">
      <alignment horizontal="center"/>
    </xf>
    <xf numFmtId="49" fontId="8" fillId="25" borderId="10" xfId="0" applyNumberFormat="1" applyFont="1" applyFill="1" applyBorder="1" applyAlignment="1">
      <alignment horizontal="center"/>
    </xf>
    <xf numFmtId="168" fontId="8" fillId="25" borderId="10" xfId="0" applyNumberFormat="1" applyFont="1" applyFill="1" applyBorder="1" applyAlignment="1">
      <alignment horizontal="center"/>
    </xf>
    <xf numFmtId="0" fontId="8" fillId="25" borderId="0" xfId="0" applyNumberFormat="1" applyFont="1" applyFill="1" applyAlignment="1">
      <alignment horizontal="center"/>
    </xf>
    <xf numFmtId="0" fontId="26" fillId="25" borderId="10" xfId="0" applyFont="1" applyFill="1" applyBorder="1" applyAlignment="1">
      <alignment/>
    </xf>
    <xf numFmtId="0" fontId="8" fillId="25" borderId="15" xfId="0" applyNumberFormat="1" applyFont="1" applyFill="1" applyBorder="1" applyAlignment="1">
      <alignment horizontal="center"/>
    </xf>
    <xf numFmtId="0" fontId="8" fillId="25" borderId="18" xfId="0" applyNumberFormat="1" applyFont="1" applyFill="1" applyBorder="1" applyAlignment="1">
      <alignment horizontal="center" shrinkToFit="1"/>
    </xf>
    <xf numFmtId="0" fontId="8" fillId="25" borderId="10" xfId="0" applyFont="1" applyFill="1" applyBorder="1" applyAlignment="1">
      <alignment horizontal="center" shrinkToFit="1"/>
    </xf>
    <xf numFmtId="0" fontId="8" fillId="25" borderId="0" xfId="0" applyFont="1" applyFill="1" applyAlignment="1">
      <alignment horizontal="center"/>
    </xf>
    <xf numFmtId="0" fontId="8" fillId="25" borderId="18" xfId="0" applyFont="1" applyFill="1" applyBorder="1" applyAlignment="1">
      <alignment horizontal="center"/>
    </xf>
    <xf numFmtId="0" fontId="26" fillId="25" borderId="18" xfId="0" applyFont="1" applyFill="1" applyBorder="1" applyAlignment="1">
      <alignment/>
    </xf>
    <xf numFmtId="0" fontId="0" fillId="25" borderId="0" xfId="0" applyFill="1" applyBorder="1" applyAlignment="1">
      <alignment horizontal="center"/>
    </xf>
    <xf numFmtId="0" fontId="16" fillId="20" borderId="11" xfId="0" applyFont="1" applyFill="1" applyBorder="1" applyAlignment="1">
      <alignment horizontal="center" vertical="center" shrinkToFit="1"/>
    </xf>
    <xf numFmtId="0" fontId="37" fillId="20" borderId="17" xfId="0" applyFont="1" applyFill="1" applyBorder="1" applyAlignment="1">
      <alignment horizontal="center" vertical="center" wrapText="1"/>
    </xf>
    <xf numFmtId="49" fontId="8" fillId="25" borderId="18" xfId="0" applyNumberFormat="1" applyFont="1" applyFill="1" applyBorder="1" applyAlignment="1">
      <alignment horizontal="center"/>
    </xf>
    <xf numFmtId="0" fontId="25" fillId="25" borderId="18" xfId="0" applyFont="1" applyFill="1" applyBorder="1" applyAlignment="1">
      <alignment horizontal="center" vertical="center"/>
    </xf>
    <xf numFmtId="168" fontId="8" fillId="25" borderId="10" xfId="0" applyNumberFormat="1" applyFont="1" applyFill="1" applyBorder="1" applyAlignment="1">
      <alignment horizontal="center" vertical="center"/>
    </xf>
    <xf numFmtId="0" fontId="8" fillId="25" borderId="10" xfId="0" applyNumberFormat="1" applyFont="1" applyFill="1" applyBorder="1" applyAlignment="1">
      <alignment horizontal="center"/>
    </xf>
    <xf numFmtId="0" fontId="8" fillId="25" borderId="19" xfId="0" applyFont="1" applyFill="1" applyBorder="1" applyAlignment="1">
      <alignment horizontal="center"/>
    </xf>
    <xf numFmtId="0" fontId="8" fillId="25" borderId="15" xfId="0" applyFont="1" applyFill="1" applyBorder="1" applyAlignment="1">
      <alignment horizontal="center"/>
    </xf>
    <xf numFmtId="0" fontId="8" fillId="25" borderId="18" xfId="0" applyFont="1" applyFill="1" applyBorder="1" applyAlignment="1">
      <alignment horizontal="center" vertical="center"/>
    </xf>
    <xf numFmtId="0" fontId="8" fillId="25" borderId="18" xfId="0" applyFont="1" applyFill="1" applyBorder="1" applyAlignment="1">
      <alignment horizontal="center" shrinkToFit="1"/>
    </xf>
    <xf numFmtId="0" fontId="8" fillId="25" borderId="18" xfId="0" applyFont="1" applyFill="1" applyBorder="1" applyAlignment="1">
      <alignment horizontal="left" vertical="center"/>
    </xf>
    <xf numFmtId="0" fontId="35" fillId="25" borderId="10" xfId="0" applyFont="1" applyFill="1" applyBorder="1" applyAlignment="1">
      <alignment horizontal="center"/>
    </xf>
    <xf numFmtId="0" fontId="36" fillId="25" borderId="10" xfId="0" applyFont="1" applyFill="1" applyBorder="1" applyAlignment="1">
      <alignment horizontal="center"/>
    </xf>
    <xf numFmtId="0" fontId="8" fillId="25" borderId="10" xfId="0" applyFont="1" applyFill="1" applyBorder="1" applyAlignment="1">
      <alignment horizontal="center" vertical="center" shrinkToFit="1"/>
    </xf>
    <xf numFmtId="0" fontId="28" fillId="25" borderId="10" xfId="0" applyFont="1" applyFill="1" applyBorder="1" applyAlignment="1">
      <alignment horizontal="center" shrinkToFit="1"/>
    </xf>
    <xf numFmtId="0" fontId="28" fillId="25" borderId="10" xfId="0" applyFont="1" applyFill="1" applyBorder="1" applyAlignment="1">
      <alignment horizontal="center" wrapText="1" shrinkToFit="1"/>
    </xf>
    <xf numFmtId="0" fontId="23" fillId="25" borderId="0" xfId="0" applyFont="1" applyFill="1" applyBorder="1" applyAlignment="1">
      <alignment horizontal="left" vertical="center" wrapText="1"/>
    </xf>
    <xf numFmtId="0" fontId="16" fillId="20" borderId="18" xfId="0" applyFont="1" applyFill="1" applyBorder="1" applyAlignment="1">
      <alignment horizontal="center" vertical="center" wrapText="1"/>
    </xf>
    <xf numFmtId="0" fontId="0" fillId="0" borderId="0" xfId="0" applyAlignment="1">
      <alignment/>
    </xf>
    <xf numFmtId="0" fontId="13" fillId="25" borderId="0" xfId="0" applyFont="1" applyFill="1" applyBorder="1" applyAlignment="1">
      <alignment horizontal="left" vertical="center" wrapText="1"/>
    </xf>
    <xf numFmtId="49" fontId="3" fillId="0" borderId="10" xfId="0" applyNumberFormat="1" applyFont="1" applyFill="1" applyBorder="1" applyAlignment="1">
      <alignment horizontal="center" vertical="center" shrinkToFit="1"/>
    </xf>
    <xf numFmtId="0" fontId="3" fillId="0" borderId="0" xfId="0" applyFont="1" applyFill="1" applyBorder="1" applyAlignment="1">
      <alignment horizontal="center"/>
    </xf>
    <xf numFmtId="0" fontId="11" fillId="25" borderId="0" xfId="0" applyFont="1" applyFill="1" applyBorder="1" applyAlignment="1">
      <alignment horizontal="left" vertical="center"/>
    </xf>
    <xf numFmtId="0" fontId="16" fillId="20" borderId="21" xfId="0" applyFont="1" applyFill="1" applyBorder="1" applyAlignment="1">
      <alignment horizontal="center" vertical="center" wrapText="1"/>
    </xf>
    <xf numFmtId="49" fontId="8" fillId="0" borderId="10" xfId="0" applyNumberFormat="1" applyFont="1" applyFill="1" applyBorder="1" applyAlignment="1">
      <alignment horizontal="center" vertical="center" shrinkToFit="1"/>
    </xf>
    <xf numFmtId="168" fontId="3" fillId="0" borderId="10" xfId="0" applyNumberFormat="1" applyFont="1" applyFill="1" applyBorder="1" applyAlignment="1">
      <alignment horizontal="center" shrinkToFit="1"/>
    </xf>
    <xf numFmtId="0" fontId="8" fillId="0" borderId="16" xfId="0" applyNumberFormat="1" applyFont="1" applyFill="1" applyBorder="1" applyAlignment="1">
      <alignment horizontal="center" shrinkToFit="1"/>
    </xf>
    <xf numFmtId="0" fontId="8" fillId="0" borderId="10" xfId="0" applyNumberFormat="1" applyFont="1" applyFill="1" applyBorder="1" applyAlignment="1">
      <alignment horizontal="center" shrinkToFit="1"/>
    </xf>
    <xf numFmtId="0" fontId="16" fillId="0" borderId="10" xfId="0" applyFont="1" applyFill="1" applyBorder="1" applyAlignment="1">
      <alignment horizontal="center" vertical="center" wrapText="1"/>
    </xf>
    <xf numFmtId="49" fontId="8" fillId="0" borderId="0" xfId="0" applyNumberFormat="1" applyFont="1" applyFill="1" applyAlignment="1">
      <alignment horizontal="center"/>
    </xf>
    <xf numFmtId="0" fontId="38" fillId="0" borderId="10" xfId="0" applyFont="1" applyFill="1" applyBorder="1" applyAlignment="1">
      <alignment/>
    </xf>
    <xf numFmtId="0" fontId="26" fillId="0" borderId="20" xfId="0" applyFont="1" applyBorder="1" applyAlignment="1">
      <alignment/>
    </xf>
    <xf numFmtId="0" fontId="19" fillId="0" borderId="0" xfId="0" applyFont="1" applyFill="1" applyBorder="1" applyAlignment="1">
      <alignment horizontal="left" vertical="center"/>
    </xf>
    <xf numFmtId="0" fontId="8" fillId="25" borderId="15" xfId="0" applyFont="1" applyFill="1" applyBorder="1" applyAlignment="1">
      <alignment horizontal="center" vertical="center"/>
    </xf>
    <xf numFmtId="0" fontId="26" fillId="25" borderId="18" xfId="0" applyFont="1" applyFill="1" applyBorder="1" applyAlignment="1">
      <alignment vertical="center"/>
    </xf>
    <xf numFmtId="0" fontId="8" fillId="25" borderId="18" xfId="0" applyFont="1" applyFill="1" applyBorder="1" applyAlignment="1">
      <alignment horizontal="center" vertical="center" shrinkToFit="1"/>
    </xf>
    <xf numFmtId="0" fontId="0" fillId="0" borderId="0" xfId="0" applyBorder="1" applyAlignment="1">
      <alignment/>
    </xf>
    <xf numFmtId="0" fontId="1" fillId="25" borderId="0" xfId="0" applyFont="1" applyFill="1" applyBorder="1" applyAlignment="1">
      <alignment horizontal="center"/>
    </xf>
    <xf numFmtId="0" fontId="8" fillId="25" borderId="0" xfId="0" applyFont="1" applyFill="1" applyBorder="1" applyAlignment="1">
      <alignment horizontal="center" vertical="center"/>
    </xf>
    <xf numFmtId="0" fontId="8" fillId="25" borderId="0" xfId="0" applyFont="1" applyFill="1" applyBorder="1" applyAlignment="1">
      <alignment horizontal="center" vertical="center" shrinkToFit="1"/>
    </xf>
    <xf numFmtId="0" fontId="16" fillId="25" borderId="0" xfId="0" applyFont="1" applyFill="1" applyBorder="1" applyAlignment="1">
      <alignment horizontal="center" vertical="center" wrapText="1"/>
    </xf>
    <xf numFmtId="0" fontId="16" fillId="25" borderId="1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39" fillId="0" borderId="10" xfId="0" applyFont="1" applyFill="1" applyBorder="1" applyAlignment="1">
      <alignment horizontal="center"/>
    </xf>
    <xf numFmtId="49" fontId="39" fillId="0" borderId="10" xfId="0" applyNumberFormat="1" applyFont="1" applyFill="1" applyBorder="1" applyAlignment="1">
      <alignment horizontal="center"/>
    </xf>
    <xf numFmtId="0" fontId="41" fillId="0" borderId="10" xfId="0" applyFont="1" applyFill="1" applyBorder="1" applyAlignment="1">
      <alignment/>
    </xf>
    <xf numFmtId="0" fontId="41" fillId="0" borderId="18" xfId="0" applyFont="1" applyFill="1" applyBorder="1" applyAlignment="1">
      <alignment vertical="center"/>
    </xf>
    <xf numFmtId="0" fontId="39" fillId="0" borderId="19" xfId="0" applyFont="1" applyFill="1" applyBorder="1" applyAlignment="1">
      <alignment horizontal="center"/>
    </xf>
    <xf numFmtId="0" fontId="1" fillId="0" borderId="10" xfId="0" applyFont="1" applyFill="1" applyBorder="1" applyAlignment="1">
      <alignment horizontal="center" vertical="center"/>
    </xf>
    <xf numFmtId="0" fontId="39" fillId="25" borderId="10" xfId="0" applyFont="1" applyFill="1" applyBorder="1" applyAlignment="1">
      <alignment horizontal="center"/>
    </xf>
    <xf numFmtId="0" fontId="40" fillId="25" borderId="18" xfId="0" applyFont="1" applyFill="1" applyBorder="1" applyAlignment="1">
      <alignment horizontal="center" vertical="center"/>
    </xf>
    <xf numFmtId="0" fontId="39" fillId="25" borderId="10" xfId="0" applyFont="1" applyFill="1" applyBorder="1" applyAlignment="1">
      <alignment horizontal="center" vertical="center"/>
    </xf>
    <xf numFmtId="0" fontId="39" fillId="25" borderId="18" xfId="0" applyFont="1" applyFill="1" applyBorder="1" applyAlignment="1">
      <alignment horizontal="center" vertical="center"/>
    </xf>
    <xf numFmtId="0" fontId="39" fillId="25" borderId="18" xfId="0" applyNumberFormat="1" applyFont="1" applyFill="1" applyBorder="1" applyAlignment="1">
      <alignment horizontal="center" vertical="center"/>
    </xf>
    <xf numFmtId="49" fontId="39" fillId="25" borderId="10" xfId="0" applyNumberFormat="1" applyFont="1" applyFill="1" applyBorder="1" applyAlignment="1">
      <alignment horizontal="center"/>
    </xf>
    <xf numFmtId="0" fontId="39" fillId="25" borderId="10" xfId="0" applyFont="1" applyFill="1" applyBorder="1" applyAlignment="1">
      <alignment horizontal="center" vertical="center" shrinkToFit="1"/>
    </xf>
    <xf numFmtId="49" fontId="39" fillId="25" borderId="18" xfId="0" applyNumberFormat="1" applyFont="1" applyFill="1" applyBorder="1" applyAlignment="1">
      <alignment horizontal="center" vertical="center" shrinkToFit="1"/>
    </xf>
    <xf numFmtId="0" fontId="41" fillId="25" borderId="10" xfId="0" applyFont="1" applyFill="1" applyBorder="1" applyAlignment="1">
      <alignment/>
    </xf>
    <xf numFmtId="0" fontId="39" fillId="25" borderId="16" xfId="0" applyNumberFormat="1" applyFont="1" applyFill="1" applyBorder="1" applyAlignment="1">
      <alignment horizontal="center" shrinkToFit="1"/>
    </xf>
    <xf numFmtId="0" fontId="39" fillId="25" borderId="18" xfId="0" applyFont="1" applyFill="1" applyBorder="1" applyAlignment="1">
      <alignment horizontal="center" vertical="center" shrinkToFit="1"/>
    </xf>
    <xf numFmtId="49" fontId="40" fillId="25" borderId="18" xfId="0" applyNumberFormat="1" applyFont="1" applyFill="1" applyBorder="1" applyAlignment="1">
      <alignment horizontal="center" vertical="center"/>
    </xf>
    <xf numFmtId="0" fontId="39" fillId="25" borderId="19" xfId="0" applyFont="1" applyFill="1" applyBorder="1" applyAlignment="1">
      <alignment horizontal="left" vertical="center"/>
    </xf>
    <xf numFmtId="0" fontId="39" fillId="25" borderId="15" xfId="0" applyFont="1" applyFill="1" applyBorder="1" applyAlignment="1">
      <alignment horizontal="center" vertical="center"/>
    </xf>
    <xf numFmtId="49" fontId="39" fillId="25" borderId="18" xfId="0" applyNumberFormat="1" applyFont="1" applyFill="1" applyBorder="1" applyAlignment="1">
      <alignment horizontal="center" vertical="center"/>
    </xf>
    <xf numFmtId="49" fontId="39" fillId="25" borderId="10" xfId="0" applyNumberFormat="1" applyFont="1" applyFill="1" applyBorder="1" applyAlignment="1">
      <alignment horizontal="center" vertical="center"/>
    </xf>
    <xf numFmtId="49" fontId="39" fillId="25" borderId="10" xfId="0" applyNumberFormat="1" applyFont="1" applyFill="1" applyBorder="1" applyAlignment="1">
      <alignment horizontal="left" vertical="center"/>
    </xf>
    <xf numFmtId="0" fontId="39" fillId="0" borderId="10" xfId="0" applyFont="1" applyFill="1" applyBorder="1" applyAlignment="1">
      <alignment horizontal="center" vertical="center"/>
    </xf>
    <xf numFmtId="0" fontId="27" fillId="0" borderId="10" xfId="0" applyNumberFormat="1" applyFont="1" applyFill="1" applyBorder="1" applyAlignment="1">
      <alignment horizontal="center" vertical="center"/>
    </xf>
    <xf numFmtId="0" fontId="39" fillId="0" borderId="10" xfId="0" applyNumberFormat="1" applyFont="1" applyFill="1" applyBorder="1" applyAlignment="1">
      <alignment horizontal="center" vertical="center"/>
    </xf>
    <xf numFmtId="49" fontId="39" fillId="0" borderId="10" xfId="0" applyNumberFormat="1" applyFont="1" applyFill="1" applyBorder="1" applyAlignment="1">
      <alignment horizontal="center" shrinkToFit="1"/>
    </xf>
    <xf numFmtId="49" fontId="39"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shrinkToFit="1"/>
    </xf>
    <xf numFmtId="168" fontId="1" fillId="0" borderId="10" xfId="0" applyNumberFormat="1" applyFont="1" applyFill="1" applyBorder="1" applyAlignment="1">
      <alignment horizontal="center" vertical="center"/>
    </xf>
    <xf numFmtId="0" fontId="39" fillId="0" borderId="10" xfId="0" applyFont="1" applyFill="1" applyBorder="1" applyAlignment="1">
      <alignment horizontal="center" shrinkToFit="1"/>
    </xf>
    <xf numFmtId="49" fontId="1" fillId="25" borderId="0" xfId="0" applyNumberFormat="1" applyFont="1" applyFill="1" applyBorder="1" applyAlignment="1">
      <alignment horizontal="center"/>
    </xf>
    <xf numFmtId="0" fontId="1" fillId="25" borderId="10" xfId="0" applyFont="1" applyFill="1" applyBorder="1" applyAlignment="1">
      <alignment horizontal="center"/>
    </xf>
    <xf numFmtId="168" fontId="1" fillId="25" borderId="10" xfId="0" applyNumberFormat="1" applyFont="1" applyFill="1" applyBorder="1" applyAlignment="1">
      <alignment horizontal="center"/>
    </xf>
    <xf numFmtId="0" fontId="20" fillId="25" borderId="0" xfId="0" applyFont="1" applyFill="1" applyBorder="1" applyAlignment="1">
      <alignment vertical="center"/>
    </xf>
    <xf numFmtId="0" fontId="3" fillId="0" borderId="10" xfId="0" applyFont="1" applyBorder="1" applyAlignment="1">
      <alignment horizontal="center"/>
    </xf>
    <xf numFmtId="0" fontId="3" fillId="0" borderId="10" xfId="0" applyFont="1" applyBorder="1" applyAlignment="1">
      <alignment/>
    </xf>
    <xf numFmtId="0" fontId="0" fillId="0" borderId="15" xfId="0" applyBorder="1" applyAlignment="1">
      <alignment/>
    </xf>
    <xf numFmtId="0" fontId="0" fillId="0" borderId="19" xfId="0" applyBorder="1" applyAlignment="1">
      <alignment/>
    </xf>
    <xf numFmtId="168" fontId="8" fillId="0" borderId="10" xfId="0" applyNumberFormat="1" applyFont="1" applyBorder="1" applyAlignment="1">
      <alignment horizontal="center"/>
    </xf>
    <xf numFmtId="168" fontId="39" fillId="25" borderId="10" xfId="0" applyNumberFormat="1" applyFont="1" applyFill="1" applyBorder="1" applyAlignment="1">
      <alignment horizontal="center"/>
    </xf>
    <xf numFmtId="0" fontId="24" fillId="25" borderId="0" xfId="0" applyFont="1" applyFill="1" applyBorder="1" applyAlignment="1">
      <alignment/>
    </xf>
    <xf numFmtId="0" fontId="0" fillId="0" borderId="0" xfId="0" applyBorder="1" applyAlignment="1">
      <alignment vertical="center" shrinkToFit="1"/>
    </xf>
    <xf numFmtId="0" fontId="0" fillId="20" borderId="10" xfId="0" applyFill="1" applyBorder="1" applyAlignment="1">
      <alignment/>
    </xf>
    <xf numFmtId="0" fontId="0" fillId="0" borderId="0" xfId="0" applyBorder="1" applyAlignment="1">
      <alignment horizontal="center" vertical="center"/>
    </xf>
    <xf numFmtId="49" fontId="8" fillId="0" borderId="19" xfId="0" applyNumberFormat="1" applyFont="1" applyFill="1" applyBorder="1" applyAlignment="1">
      <alignment horizontal="center" vertical="center"/>
    </xf>
    <xf numFmtId="0" fontId="13" fillId="0" borderId="10" xfId="0" applyFont="1" applyFill="1" applyBorder="1" applyAlignment="1">
      <alignment horizontal="left" vertical="center" wrapText="1"/>
    </xf>
    <xf numFmtId="0" fontId="40" fillId="0" borderId="18" xfId="0" applyFont="1" applyFill="1" applyBorder="1" applyAlignment="1">
      <alignment horizontal="center"/>
    </xf>
    <xf numFmtId="0" fontId="13" fillId="0" borderId="0" xfId="0" applyFont="1" applyFill="1" applyBorder="1" applyAlignment="1">
      <alignment horizontal="left" vertical="center" wrapText="1"/>
    </xf>
    <xf numFmtId="0" fontId="25" fillId="0" borderId="18" xfId="0" applyFont="1" applyFill="1" applyBorder="1" applyAlignment="1">
      <alignment horizontal="center"/>
    </xf>
    <xf numFmtId="0" fontId="8" fillId="0" borderId="19" xfId="0" applyFont="1" applyFill="1" applyBorder="1" applyAlignment="1">
      <alignment horizontal="left"/>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shrinkToFit="1"/>
    </xf>
    <xf numFmtId="0" fontId="25" fillId="25" borderId="18" xfId="0" applyFont="1" applyFill="1" applyBorder="1" applyAlignment="1">
      <alignment horizontal="center"/>
    </xf>
    <xf numFmtId="0" fontId="39" fillId="0" borderId="18" xfId="0" applyFont="1" applyFill="1" applyBorder="1" applyAlignment="1">
      <alignment horizontal="center"/>
    </xf>
    <xf numFmtId="49" fontId="40" fillId="0" borderId="18" xfId="0" applyNumberFormat="1" applyFont="1" applyFill="1" applyBorder="1" applyAlignment="1">
      <alignment horizontal="center"/>
    </xf>
    <xf numFmtId="49" fontId="39" fillId="0" borderId="18" xfId="0" applyNumberFormat="1" applyFont="1" applyFill="1" applyBorder="1" applyAlignment="1">
      <alignment horizontal="center"/>
    </xf>
    <xf numFmtId="49" fontId="39" fillId="0" borderId="18" xfId="0" applyNumberFormat="1" applyFont="1" applyFill="1" applyBorder="1" applyAlignment="1">
      <alignment horizontal="center" shrinkToFit="1"/>
    </xf>
    <xf numFmtId="168" fontId="39" fillId="0" borderId="18" xfId="0" applyNumberFormat="1" applyFont="1" applyFill="1" applyBorder="1" applyAlignment="1">
      <alignment horizontal="center"/>
    </xf>
    <xf numFmtId="0" fontId="41" fillId="0" borderId="10" xfId="0" applyFont="1" applyFill="1" applyBorder="1" applyAlignment="1">
      <alignment/>
    </xf>
    <xf numFmtId="0" fontId="39" fillId="0" borderId="15" xfId="0" applyFont="1" applyFill="1" applyBorder="1" applyAlignment="1">
      <alignment horizontal="center"/>
    </xf>
    <xf numFmtId="49" fontId="39" fillId="0" borderId="10" xfId="0" applyNumberFormat="1" applyFont="1" applyFill="1" applyBorder="1" applyAlignment="1">
      <alignment horizontal="left"/>
    </xf>
    <xf numFmtId="0" fontId="3" fillId="0" borderId="0" xfId="0" applyFont="1" applyFill="1" applyBorder="1" applyAlignment="1">
      <alignment horizontal="center" vertical="center"/>
    </xf>
    <xf numFmtId="0" fontId="3" fillId="0" borderId="0" xfId="0" applyFont="1" applyAlignment="1">
      <alignment horizontal="center"/>
    </xf>
    <xf numFmtId="0" fontId="17" fillId="0" borderId="20" xfId="0" applyFont="1" applyFill="1" applyBorder="1" applyAlignment="1">
      <alignment/>
    </xf>
    <xf numFmtId="0" fontId="3" fillId="0" borderId="20" xfId="0" applyFont="1" applyFill="1" applyBorder="1" applyAlignment="1">
      <alignment horizontal="center"/>
    </xf>
    <xf numFmtId="0" fontId="0" fillId="0" borderId="0" xfId="0" applyFill="1" applyBorder="1" applyAlignment="1">
      <alignment/>
    </xf>
    <xf numFmtId="49" fontId="0" fillId="25" borderId="0" xfId="0" applyNumberFormat="1" applyFont="1" applyFill="1" applyBorder="1" applyAlignment="1">
      <alignment horizontal="left"/>
    </xf>
    <xf numFmtId="14" fontId="1" fillId="0" borderId="23" xfId="0" applyNumberFormat="1" applyFont="1" applyBorder="1" applyAlignment="1">
      <alignment horizontal="center"/>
    </xf>
    <xf numFmtId="0" fontId="1" fillId="0" borderId="23" xfId="0" applyFont="1" applyBorder="1" applyAlignment="1">
      <alignment horizontal="center"/>
    </xf>
    <xf numFmtId="0" fontId="24" fillId="0" borderId="0" xfId="0" applyFont="1" applyFill="1" applyBorder="1" applyAlignment="1">
      <alignment horizontal="left" vertical="center"/>
    </xf>
    <xf numFmtId="0" fontId="26" fillId="0" borderId="10" xfId="0" applyFont="1" applyFill="1" applyBorder="1" applyAlignment="1">
      <alignment horizontal="center" vertical="center"/>
    </xf>
    <xf numFmtId="0" fontId="26" fillId="0" borderId="0" xfId="0" applyFont="1" applyAlignment="1">
      <alignment/>
    </xf>
    <xf numFmtId="0" fontId="16" fillId="20" borderId="18" xfId="0" applyFont="1" applyFill="1" applyBorder="1" applyAlignment="1">
      <alignment horizontal="center" vertical="center" wrapText="1" shrinkToFit="1"/>
    </xf>
    <xf numFmtId="49" fontId="8" fillId="25" borderId="19" xfId="0" applyNumberFormat="1" applyFont="1" applyFill="1" applyBorder="1" applyAlignment="1">
      <alignment horizontal="center"/>
    </xf>
    <xf numFmtId="14" fontId="1" fillId="0" borderId="24" xfId="0" applyNumberFormat="1" applyFont="1" applyBorder="1" applyAlignment="1">
      <alignment horizontal="center"/>
    </xf>
    <xf numFmtId="0" fontId="1" fillId="0" borderId="24" xfId="0" applyFont="1" applyBorder="1" applyAlignment="1">
      <alignment horizontal="center"/>
    </xf>
    <xf numFmtId="0" fontId="3" fillId="0" borderId="14" xfId="0" applyFont="1" applyFill="1" applyBorder="1" applyAlignment="1">
      <alignment horizontal="center"/>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10" xfId="0" applyFont="1" applyBorder="1" applyAlignment="1">
      <alignment horizontal="center"/>
    </xf>
    <xf numFmtId="49" fontId="8" fillId="25" borderId="10" xfId="0" applyNumberFormat="1" applyFont="1" applyFill="1" applyBorder="1" applyAlignment="1">
      <alignment horizontal="center" shrinkToFit="1"/>
    </xf>
    <xf numFmtId="0" fontId="0" fillId="25" borderId="0" xfId="0" applyFill="1" applyBorder="1" applyAlignment="1">
      <alignment vertical="center"/>
    </xf>
    <xf numFmtId="0" fontId="17" fillId="0" borderId="17" xfId="0" applyFont="1" applyFill="1" applyBorder="1" applyAlignment="1">
      <alignment/>
    </xf>
    <xf numFmtId="0" fontId="17" fillId="0" borderId="21" xfId="0" applyFont="1" applyFill="1" applyBorder="1" applyAlignment="1">
      <alignment/>
    </xf>
    <xf numFmtId="0" fontId="3" fillId="0" borderId="21" xfId="0" applyFont="1" applyFill="1" applyBorder="1" applyAlignment="1">
      <alignment horizontal="center"/>
    </xf>
    <xf numFmtId="0" fontId="30" fillId="20" borderId="11" xfId="0" applyFont="1" applyFill="1" applyBorder="1" applyAlignment="1">
      <alignment horizontal="center" vertical="center" wrapText="1"/>
    </xf>
    <xf numFmtId="0" fontId="27" fillId="20" borderId="11" xfId="0" applyFont="1" applyFill="1" applyBorder="1" applyAlignment="1">
      <alignment horizontal="center" vertical="center" wrapText="1"/>
    </xf>
    <xf numFmtId="0" fontId="0" fillId="0" borderId="25" xfId="0" applyBorder="1" applyAlignment="1">
      <alignment/>
    </xf>
    <xf numFmtId="0" fontId="2" fillId="25" borderId="10" xfId="0" applyFont="1" applyFill="1" applyBorder="1" applyAlignment="1">
      <alignment vertical="center"/>
    </xf>
    <xf numFmtId="0" fontId="1" fillId="0" borderId="26" xfId="0" applyFont="1" applyBorder="1" applyAlignment="1">
      <alignment horizontal="center"/>
    </xf>
    <xf numFmtId="0" fontId="42" fillId="25" borderId="0" xfId="0" applyFont="1" applyFill="1" applyBorder="1" applyAlignment="1">
      <alignment/>
    </xf>
    <xf numFmtId="14" fontId="1" fillId="0" borderId="27" xfId="0" applyNumberFormat="1" applyFont="1" applyBorder="1" applyAlignment="1">
      <alignment horizontal="center"/>
    </xf>
    <xf numFmtId="0" fontId="3" fillId="0" borderId="10" xfId="0" applyFont="1" applyBorder="1" applyAlignment="1">
      <alignment horizontal="center" vertical="center"/>
    </xf>
    <xf numFmtId="0" fontId="1" fillId="0" borderId="27" xfId="0" applyFont="1" applyBorder="1" applyAlignment="1">
      <alignment horizontal="center"/>
    </xf>
    <xf numFmtId="0" fontId="1" fillId="0" borderId="28" xfId="0" applyFont="1" applyBorder="1" applyAlignment="1">
      <alignment horizontal="center"/>
    </xf>
    <xf numFmtId="14" fontId="1" fillId="0" borderId="28" xfId="0" applyNumberFormat="1" applyFont="1" applyBorder="1" applyAlignment="1">
      <alignment horizontal="center"/>
    </xf>
    <xf numFmtId="0" fontId="0" fillId="0" borderId="15" xfId="0" applyBorder="1" applyAlignment="1">
      <alignment vertical="center"/>
    </xf>
    <xf numFmtId="0" fontId="0" fillId="0" borderId="29" xfId="0" applyBorder="1" applyAlignment="1">
      <alignment vertical="center"/>
    </xf>
    <xf numFmtId="0" fontId="71" fillId="20" borderId="10" xfId="0" applyFont="1" applyFill="1" applyBorder="1" applyAlignment="1">
      <alignment horizontal="center" vertical="center" wrapText="1"/>
    </xf>
    <xf numFmtId="0" fontId="72" fillId="20" borderId="10" xfId="0" applyFont="1" applyFill="1" applyBorder="1" applyAlignment="1">
      <alignment horizontal="center" vertical="center" wrapText="1"/>
    </xf>
    <xf numFmtId="49" fontId="3" fillId="0" borderId="11" xfId="0" applyNumberFormat="1" applyFont="1" applyFill="1" applyBorder="1" applyAlignment="1">
      <alignment horizontal="center"/>
    </xf>
    <xf numFmtId="168" fontId="3" fillId="0" borderId="11" xfId="0" applyNumberFormat="1" applyFont="1" applyFill="1" applyBorder="1" applyAlignment="1">
      <alignment horizontal="center"/>
    </xf>
    <xf numFmtId="49" fontId="3" fillId="0" borderId="14" xfId="0" applyNumberFormat="1" applyFont="1" applyFill="1" applyBorder="1" applyAlignment="1">
      <alignment horizontal="center"/>
    </xf>
    <xf numFmtId="0" fontId="3" fillId="0" borderId="19" xfId="0" applyFont="1" applyFill="1" applyBorder="1" applyAlignment="1">
      <alignment horizontal="center"/>
    </xf>
    <xf numFmtId="49" fontId="1" fillId="25" borderId="20" xfId="0" applyNumberFormat="1" applyFont="1" applyFill="1" applyBorder="1" applyAlignment="1">
      <alignment horizontal="center"/>
    </xf>
    <xf numFmtId="0" fontId="3" fillId="25" borderId="20" xfId="0" applyFont="1" applyFill="1" applyBorder="1" applyAlignment="1">
      <alignment horizontal="center"/>
    </xf>
    <xf numFmtId="0" fontId="8" fillId="25" borderId="20" xfId="0" applyFont="1" applyFill="1" applyBorder="1" applyAlignment="1">
      <alignment horizontal="center"/>
    </xf>
    <xf numFmtId="0" fontId="26" fillId="25" borderId="17" xfId="0" applyFont="1" applyFill="1" applyBorder="1" applyAlignment="1">
      <alignment/>
    </xf>
    <xf numFmtId="0" fontId="26" fillId="25" borderId="20" xfId="0" applyFont="1" applyFill="1" applyBorder="1" applyAlignment="1">
      <alignment/>
    </xf>
    <xf numFmtId="0" fontId="8" fillId="0" borderId="20" xfId="0" applyFont="1" applyBorder="1" applyAlignment="1">
      <alignment horizontal="center"/>
    </xf>
    <xf numFmtId="0" fontId="8" fillId="0" borderId="0" xfId="0" applyFont="1" applyFill="1" applyBorder="1" applyAlignment="1">
      <alignment horizontal="center"/>
    </xf>
    <xf numFmtId="0" fontId="3" fillId="25" borderId="0" xfId="0" applyFont="1" applyFill="1" applyAlignment="1">
      <alignment vertical="center"/>
    </xf>
    <xf numFmtId="0" fontId="0" fillId="25" borderId="15" xfId="0" applyFill="1" applyBorder="1" applyAlignment="1">
      <alignment/>
    </xf>
    <xf numFmtId="0" fontId="8" fillId="0" borderId="12" xfId="0" applyFont="1" applyFill="1" applyBorder="1" applyAlignment="1">
      <alignment horizontal="center"/>
    </xf>
    <xf numFmtId="0" fontId="71" fillId="20" borderId="18" xfId="0" applyFont="1" applyFill="1" applyBorder="1" applyAlignment="1">
      <alignment horizontal="center" vertical="center" wrapText="1"/>
    </xf>
    <xf numFmtId="0" fontId="24" fillId="0" borderId="18" xfId="0" applyFont="1" applyFill="1" applyBorder="1" applyAlignment="1">
      <alignment horizontal="center" shrinkToFit="1"/>
    </xf>
    <xf numFmtId="49" fontId="8" fillId="25" borderId="10" xfId="0" applyNumberFormat="1" applyFont="1" applyFill="1" applyBorder="1" applyAlignment="1">
      <alignment horizontal="center" vertical="center" shrinkToFit="1"/>
    </xf>
    <xf numFmtId="49" fontId="39" fillId="25" borderId="16" xfId="0" applyNumberFormat="1" applyFont="1" applyFill="1" applyBorder="1" applyAlignment="1">
      <alignment horizontal="center" vertical="center"/>
    </xf>
    <xf numFmtId="0" fontId="39" fillId="25" borderId="16" xfId="0" applyFont="1" applyFill="1" applyBorder="1" applyAlignment="1">
      <alignment horizontal="center" vertical="center"/>
    </xf>
    <xf numFmtId="49" fontId="8" fillId="0" borderId="10" xfId="0" applyNumberFormat="1" applyFont="1" applyFill="1" applyBorder="1" applyAlignment="1">
      <alignment horizontal="center" shrinkToFit="1"/>
    </xf>
    <xf numFmtId="49" fontId="8" fillId="0" borderId="16" xfId="0" applyNumberFormat="1" applyFont="1" applyFill="1" applyBorder="1" applyAlignment="1">
      <alignment horizontal="center" shrinkToFit="1"/>
    </xf>
    <xf numFmtId="0" fontId="43" fillId="0" borderId="15" xfId="53" applyFont="1" applyFill="1" applyBorder="1" applyAlignment="1" applyProtection="1">
      <alignment vertical="center"/>
      <protection/>
    </xf>
    <xf numFmtId="0" fontId="43" fillId="0" borderId="0" xfId="53" applyFont="1" applyFill="1" applyBorder="1" applyAlignment="1" applyProtection="1">
      <alignment vertical="center"/>
      <protection/>
    </xf>
    <xf numFmtId="14" fontId="1" fillId="0" borderId="0" xfId="0" applyNumberFormat="1" applyFont="1" applyAlignment="1">
      <alignment horizontal="center"/>
    </xf>
    <xf numFmtId="0" fontId="1" fillId="0" borderId="23" xfId="0" applyFont="1" applyFill="1" applyBorder="1" applyAlignment="1">
      <alignment horizontal="center"/>
    </xf>
    <xf numFmtId="0" fontId="1" fillId="0" borderId="28" xfId="0" applyFont="1" applyFill="1" applyBorder="1" applyAlignment="1">
      <alignment horizontal="center" wrapText="1"/>
    </xf>
    <xf numFmtId="0" fontId="1" fillId="0" borderId="24" xfId="0" applyFont="1" applyFill="1" applyBorder="1" applyAlignment="1">
      <alignment horizontal="center" wrapText="1"/>
    </xf>
    <xf numFmtId="14" fontId="1" fillId="0" borderId="30" xfId="0" applyNumberFormat="1" applyFont="1" applyBorder="1" applyAlignment="1">
      <alignment horizontal="center"/>
    </xf>
    <xf numFmtId="0" fontId="1" fillId="0" borderId="30" xfId="0" applyFont="1" applyBorder="1" applyAlignment="1">
      <alignment horizontal="center"/>
    </xf>
    <xf numFmtId="0" fontId="0" fillId="26" borderId="0" xfId="0" applyFill="1" applyAlignment="1">
      <alignment/>
    </xf>
    <xf numFmtId="0" fontId="0" fillId="26" borderId="0" xfId="0" applyFill="1" applyBorder="1" applyAlignment="1">
      <alignment/>
    </xf>
    <xf numFmtId="168" fontId="3" fillId="26" borderId="0" xfId="0" applyNumberFormat="1" applyFont="1" applyFill="1" applyBorder="1" applyAlignment="1">
      <alignment horizontal="center" vertical="center"/>
    </xf>
    <xf numFmtId="0" fontId="3" fillId="26" borderId="0" xfId="0" applyFont="1" applyFill="1" applyBorder="1" applyAlignment="1">
      <alignment horizontal="center"/>
    </xf>
    <xf numFmtId="0" fontId="3" fillId="26" borderId="0" xfId="0" applyFont="1" applyFill="1" applyBorder="1" applyAlignment="1">
      <alignment horizontal="center" vertical="center"/>
    </xf>
    <xf numFmtId="0" fontId="3" fillId="26" borderId="0" xfId="0" applyFont="1" applyFill="1" applyBorder="1" applyAlignment="1">
      <alignment horizontal="center" vertical="center" shrinkToFit="1"/>
    </xf>
    <xf numFmtId="0" fontId="0" fillId="26" borderId="0" xfId="0" applyFill="1" applyBorder="1" applyAlignment="1">
      <alignment horizontal="left"/>
    </xf>
    <xf numFmtId="0" fontId="0" fillId="26" borderId="0" xfId="0" applyFont="1" applyFill="1" applyBorder="1" applyAlignment="1">
      <alignment horizontal="left" vertical="center"/>
    </xf>
    <xf numFmtId="0" fontId="3" fillId="26" borderId="0" xfId="0" applyFont="1" applyFill="1" applyBorder="1" applyAlignment="1">
      <alignment vertical="top" wrapText="1"/>
    </xf>
    <xf numFmtId="0" fontId="0" fillId="26" borderId="0" xfId="0" applyFont="1" applyFill="1" applyAlignment="1">
      <alignment vertical="center"/>
    </xf>
    <xf numFmtId="0" fontId="0" fillId="26" borderId="15" xfId="0" applyFill="1" applyBorder="1" applyAlignment="1">
      <alignment/>
    </xf>
    <xf numFmtId="0" fontId="16" fillId="26" borderId="0" xfId="0" applyFont="1" applyFill="1" applyBorder="1" applyAlignment="1">
      <alignment vertical="center" wrapText="1"/>
    </xf>
    <xf numFmtId="0" fontId="16" fillId="26" borderId="15" xfId="0" applyFont="1" applyFill="1" applyBorder="1" applyAlignment="1">
      <alignment vertical="center" wrapText="1"/>
    </xf>
    <xf numFmtId="0" fontId="1" fillId="8" borderId="22" xfId="0" applyFont="1" applyFill="1" applyBorder="1" applyAlignment="1">
      <alignment horizontal="center"/>
    </xf>
    <xf numFmtId="0" fontId="2" fillId="24" borderId="18" xfId="0" applyFont="1" applyFill="1" applyBorder="1" applyAlignment="1">
      <alignment horizontal="center" shrinkToFit="1"/>
    </xf>
    <xf numFmtId="0" fontId="1" fillId="0" borderId="31" xfId="0" applyFont="1" applyBorder="1" applyAlignment="1">
      <alignment horizontal="center" wrapText="1"/>
    </xf>
    <xf numFmtId="0" fontId="1" fillId="0" borderId="32" xfId="0" applyFont="1" applyBorder="1" applyAlignment="1">
      <alignment horizontal="center" wrapText="1"/>
    </xf>
    <xf numFmtId="0" fontId="10" fillId="0" borderId="33" xfId="0" applyFont="1" applyBorder="1" applyAlignment="1">
      <alignment horizontal="center" wrapText="1"/>
    </xf>
    <xf numFmtId="0" fontId="1" fillId="0" borderId="33" xfId="0" applyFont="1" applyBorder="1" applyAlignment="1">
      <alignment horizontal="center" wrapText="1"/>
    </xf>
    <xf numFmtId="0" fontId="10" fillId="0" borderId="32" xfId="0" applyFont="1" applyBorder="1" applyAlignment="1">
      <alignment horizontal="center" wrapText="1"/>
    </xf>
    <xf numFmtId="0" fontId="10" fillId="25" borderId="34" xfId="0" applyFont="1" applyFill="1" applyBorder="1" applyAlignment="1">
      <alignment horizontal="center" wrapText="1"/>
    </xf>
    <xf numFmtId="0" fontId="10" fillId="25" borderId="32" xfId="0" applyFont="1" applyFill="1" applyBorder="1" applyAlignment="1">
      <alignment horizontal="center" wrapText="1"/>
    </xf>
    <xf numFmtId="0" fontId="9" fillId="0" borderId="32" xfId="0" applyFont="1" applyBorder="1" applyAlignment="1">
      <alignment horizontal="center" wrapText="1"/>
    </xf>
    <xf numFmtId="14" fontId="1" fillId="0" borderId="32" xfId="0" applyNumberFormat="1" applyFont="1" applyBorder="1" applyAlignment="1">
      <alignment horizontal="center" wrapText="1"/>
    </xf>
    <xf numFmtId="0" fontId="1" fillId="25" borderId="34" xfId="0" applyFont="1" applyFill="1" applyBorder="1" applyAlignment="1">
      <alignment horizontal="center" wrapText="1"/>
    </xf>
    <xf numFmtId="0" fontId="1" fillId="25" borderId="35" xfId="0" applyFont="1" applyFill="1" applyBorder="1" applyAlignment="1">
      <alignment horizontal="center" wrapText="1"/>
    </xf>
    <xf numFmtId="0" fontId="1" fillId="0" borderId="36" xfId="0" applyFont="1" applyBorder="1" applyAlignment="1">
      <alignment horizontal="center" wrapText="1"/>
    </xf>
    <xf numFmtId="14" fontId="1" fillId="0" borderId="37" xfId="0" applyNumberFormat="1" applyFont="1" applyBorder="1" applyAlignment="1">
      <alignment horizontal="center" wrapText="1"/>
    </xf>
    <xf numFmtId="0" fontId="1" fillId="0" borderId="24" xfId="0" applyFont="1" applyBorder="1" applyAlignment="1">
      <alignment horizontal="center" wrapText="1"/>
    </xf>
    <xf numFmtId="0" fontId="1" fillId="0" borderId="38" xfId="0" applyFont="1" applyBorder="1" applyAlignment="1">
      <alignment horizontal="center" wrapText="1"/>
    </xf>
    <xf numFmtId="0" fontId="1" fillId="25" borderId="32" xfId="0" applyFont="1" applyFill="1" applyBorder="1" applyAlignment="1">
      <alignment horizontal="center" wrapText="1"/>
    </xf>
    <xf numFmtId="0" fontId="1" fillId="0" borderId="23" xfId="0" applyFont="1" applyBorder="1" applyAlignment="1">
      <alignment horizontal="center" wrapText="1"/>
    </xf>
    <xf numFmtId="14" fontId="1" fillId="0" borderId="24" xfId="0" applyNumberFormat="1" applyFont="1" applyBorder="1" applyAlignment="1">
      <alignment horizontal="center" wrapText="1"/>
    </xf>
    <xf numFmtId="14" fontId="1" fillId="0" borderId="34" xfId="0" applyNumberFormat="1" applyFont="1" applyBorder="1" applyAlignment="1">
      <alignment horizontal="center" wrapText="1"/>
    </xf>
    <xf numFmtId="0" fontId="1" fillId="0" borderId="34" xfId="0" applyFont="1" applyBorder="1" applyAlignment="1">
      <alignment horizontal="center" wrapText="1"/>
    </xf>
    <xf numFmtId="0" fontId="1" fillId="0" borderId="23" xfId="0" applyFont="1" applyFill="1" applyBorder="1" applyAlignment="1">
      <alignment horizontal="center" wrapText="1"/>
    </xf>
    <xf numFmtId="0" fontId="1" fillId="0" borderId="24" xfId="0" applyFont="1" applyFill="1" applyBorder="1" applyAlignment="1">
      <alignment horizontal="center"/>
    </xf>
    <xf numFmtId="0" fontId="1" fillId="0" borderId="24" xfId="0" applyFont="1" applyBorder="1" applyAlignment="1">
      <alignment horizontal="center" wrapText="1" shrinkToFit="1"/>
    </xf>
    <xf numFmtId="14" fontId="1" fillId="0" borderId="39" xfId="0" applyNumberFormat="1" applyFont="1" applyBorder="1" applyAlignment="1">
      <alignment horizontal="center"/>
    </xf>
    <xf numFmtId="0" fontId="1" fillId="0" borderId="39" xfId="0" applyFont="1" applyBorder="1" applyAlignment="1">
      <alignment horizontal="center"/>
    </xf>
    <xf numFmtId="0" fontId="1" fillId="0" borderId="40" xfId="0" applyFont="1" applyFill="1" applyBorder="1" applyAlignment="1">
      <alignment horizontal="center"/>
    </xf>
    <xf numFmtId="14" fontId="1" fillId="0" borderId="26" xfId="0" applyNumberFormat="1" applyFont="1" applyBorder="1" applyAlignment="1">
      <alignment horizontal="center"/>
    </xf>
    <xf numFmtId="0" fontId="1" fillId="0" borderId="41" xfId="0" applyFont="1" applyFill="1" applyBorder="1" applyAlignment="1">
      <alignment horizontal="center"/>
    </xf>
    <xf numFmtId="0" fontId="1" fillId="0" borderId="25" xfId="0" applyFont="1" applyBorder="1" applyAlignment="1">
      <alignment horizontal="center" wrapText="1"/>
    </xf>
    <xf numFmtId="0" fontId="1" fillId="0" borderId="42" xfId="0" applyFont="1" applyBorder="1" applyAlignment="1">
      <alignment horizontal="center"/>
    </xf>
    <xf numFmtId="0" fontId="1" fillId="0" borderId="40" xfId="0" applyFont="1" applyFill="1" applyBorder="1" applyAlignment="1">
      <alignment horizontal="center" wrapText="1"/>
    </xf>
    <xf numFmtId="0" fontId="1" fillId="0" borderId="43" xfId="0" applyFont="1" applyBorder="1" applyAlignment="1">
      <alignment horizontal="center"/>
    </xf>
    <xf numFmtId="0" fontId="1" fillId="0" borderId="30" xfId="0" applyFont="1" applyFill="1" applyBorder="1" applyAlignment="1">
      <alignment horizontal="center"/>
    </xf>
    <xf numFmtId="0" fontId="1" fillId="0" borderId="27" xfId="0" applyFont="1" applyFill="1" applyBorder="1" applyAlignment="1">
      <alignment horizontal="center"/>
    </xf>
    <xf numFmtId="0" fontId="1" fillId="0" borderId="0" xfId="0" applyFont="1" applyFill="1" applyBorder="1" applyAlignment="1">
      <alignment horizontal="center"/>
    </xf>
    <xf numFmtId="14" fontId="1" fillId="0" borderId="42" xfId="0" applyNumberFormat="1" applyFont="1" applyBorder="1" applyAlignment="1">
      <alignment horizontal="center"/>
    </xf>
    <xf numFmtId="0" fontId="1" fillId="0" borderId="44" xfId="0" applyFont="1" applyBorder="1" applyAlignment="1">
      <alignment horizontal="center" wrapText="1"/>
    </xf>
    <xf numFmtId="0" fontId="1" fillId="0" borderId="45" xfId="0" applyFont="1" applyBorder="1" applyAlignment="1">
      <alignment horizontal="center"/>
    </xf>
    <xf numFmtId="0" fontId="0" fillId="8" borderId="17" xfId="0" applyFill="1" applyBorder="1" applyAlignment="1">
      <alignment horizontal="center"/>
    </xf>
    <xf numFmtId="0" fontId="0" fillId="8" borderId="14" xfId="0" applyFill="1" applyBorder="1" applyAlignment="1">
      <alignment horizontal="center"/>
    </xf>
    <xf numFmtId="0" fontId="0" fillId="8" borderId="29" xfId="0" applyFill="1" applyBorder="1" applyAlignment="1">
      <alignment horizontal="center"/>
    </xf>
    <xf numFmtId="0" fontId="0" fillId="8" borderId="0" xfId="0" applyFill="1" applyAlignment="1">
      <alignment horizontal="center"/>
    </xf>
    <xf numFmtId="0" fontId="0" fillId="8" borderId="46" xfId="0" applyFill="1" applyBorder="1" applyAlignment="1">
      <alignment horizontal="center"/>
    </xf>
    <xf numFmtId="0" fontId="1" fillId="0" borderId="47" xfId="0" applyFont="1" applyBorder="1" applyAlignment="1">
      <alignment horizontal="center" wrapText="1"/>
    </xf>
    <xf numFmtId="0" fontId="0" fillId="0" borderId="24" xfId="0" applyBorder="1" applyAlignment="1">
      <alignment horizontal="center"/>
    </xf>
    <xf numFmtId="0" fontId="0" fillId="0" borderId="0" xfId="0" applyAlignment="1">
      <alignment horizontal="center" vertical="center"/>
    </xf>
    <xf numFmtId="49" fontId="8" fillId="0" borderId="21" xfId="0" applyNumberFormat="1" applyFont="1" applyFill="1" applyBorder="1" applyAlignment="1">
      <alignment horizontal="center" vertical="center"/>
    </xf>
    <xf numFmtId="0" fontId="0" fillId="0" borderId="21" xfId="0" applyBorder="1" applyAlignment="1">
      <alignment vertical="top"/>
    </xf>
    <xf numFmtId="0" fontId="0" fillId="0" borderId="22" xfId="0" applyBorder="1" applyAlignment="1">
      <alignment vertical="top"/>
    </xf>
    <xf numFmtId="0" fontId="0" fillId="0" borderId="17" xfId="0" applyBorder="1" applyAlignment="1">
      <alignment/>
    </xf>
    <xf numFmtId="0" fontId="49" fillId="0" borderId="0" xfId="0" applyFont="1" applyAlignment="1">
      <alignment/>
    </xf>
    <xf numFmtId="0" fontId="8" fillId="0" borderId="17" xfId="0" applyFont="1" applyFill="1" applyBorder="1" applyAlignment="1">
      <alignment vertical="top" wrapText="1"/>
    </xf>
    <xf numFmtId="0" fontId="1" fillId="0" borderId="14" xfId="0" applyFont="1" applyFill="1" applyBorder="1" applyAlignment="1">
      <alignment horizontal="center"/>
    </xf>
    <xf numFmtId="14" fontId="0" fillId="0" borderId="0" xfId="0" applyNumberFormat="1" applyAlignment="1">
      <alignment horizontal="center"/>
    </xf>
    <xf numFmtId="0" fontId="43" fillId="0" borderId="18" xfId="53" applyFont="1" applyFill="1" applyBorder="1" applyAlignment="1" applyProtection="1">
      <alignment horizontal="center" vertical="center"/>
      <protection/>
    </xf>
    <xf numFmtId="0" fontId="43" fillId="0" borderId="16" xfId="53" applyFont="1" applyFill="1" applyBorder="1" applyAlignment="1" applyProtection="1">
      <alignment horizontal="center" vertical="center"/>
      <protection/>
    </xf>
    <xf numFmtId="0" fontId="43" fillId="0" borderId="11" xfId="53" applyFont="1" applyFill="1" applyBorder="1" applyAlignment="1" applyProtection="1">
      <alignment horizontal="center" vertical="center"/>
      <protection/>
    </xf>
    <xf numFmtId="49" fontId="3" fillId="25" borderId="10" xfId="0" applyNumberFormat="1" applyFont="1" applyFill="1" applyBorder="1" applyAlignment="1">
      <alignment horizontal="left" vertical="center"/>
    </xf>
    <xf numFmtId="0" fontId="17" fillId="0" borderId="10" xfId="0" applyFont="1" applyBorder="1" applyAlignment="1">
      <alignment horizontal="left" vertical="center"/>
    </xf>
    <xf numFmtId="0" fontId="17" fillId="0" borderId="10" xfId="0" applyFont="1" applyBorder="1" applyAlignment="1">
      <alignment/>
    </xf>
    <xf numFmtId="0" fontId="75" fillId="26" borderId="16" xfId="53" applyFont="1" applyFill="1" applyBorder="1" applyAlignment="1" applyProtection="1">
      <alignment horizontal="center" vertical="center"/>
      <protection/>
    </xf>
    <xf numFmtId="0" fontId="31" fillId="2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0" fillId="0" borderId="24" xfId="0" applyFont="1" applyBorder="1" applyAlignment="1">
      <alignment horizontal="center"/>
    </xf>
    <xf numFmtId="0" fontId="70" fillId="20" borderId="0" xfId="53" applyFont="1" applyFill="1" applyBorder="1" applyAlignment="1" applyProtection="1">
      <alignment horizontal="center"/>
      <protection/>
    </xf>
    <xf numFmtId="0" fontId="3" fillId="0" borderId="0" xfId="0" applyFont="1" applyBorder="1" applyAlignment="1">
      <alignment/>
    </xf>
    <xf numFmtId="49" fontId="1" fillId="25" borderId="17" xfId="0" applyNumberFormat="1" applyFont="1" applyFill="1" applyBorder="1" applyAlignment="1">
      <alignment horizontal="center"/>
    </xf>
    <xf numFmtId="0" fontId="3" fillId="25" borderId="21" xfId="0" applyFont="1" applyFill="1" applyBorder="1" applyAlignment="1">
      <alignment horizontal="center"/>
    </xf>
    <xf numFmtId="0" fontId="8" fillId="25" borderId="21" xfId="0" applyFont="1" applyFill="1" applyBorder="1" applyAlignment="1">
      <alignment horizontal="center"/>
    </xf>
    <xf numFmtId="0" fontId="26" fillId="25" borderId="21" xfId="0" applyFont="1" applyFill="1" applyBorder="1" applyAlignment="1">
      <alignment/>
    </xf>
    <xf numFmtId="0" fontId="3" fillId="0" borderId="13" xfId="0" applyFont="1" applyBorder="1" applyAlignment="1">
      <alignment/>
    </xf>
    <xf numFmtId="0" fontId="8" fillId="0" borderId="10" xfId="0" applyFont="1" applyBorder="1" applyAlignment="1">
      <alignment horizontal="center" vertical="center"/>
    </xf>
    <xf numFmtId="0" fontId="51" fillId="25" borderId="0" xfId="0" applyFont="1" applyFill="1" applyBorder="1" applyAlignment="1">
      <alignment horizontal="center" vertical="top" wrapText="1"/>
    </xf>
    <xf numFmtId="0" fontId="0" fillId="25" borderId="21" xfId="0" applyFill="1" applyBorder="1" applyAlignment="1">
      <alignment vertical="center"/>
    </xf>
    <xf numFmtId="0" fontId="0" fillId="25" borderId="22" xfId="0" applyFill="1" applyBorder="1" applyAlignment="1">
      <alignment vertical="center"/>
    </xf>
    <xf numFmtId="0" fontId="0" fillId="25" borderId="15" xfId="0" applyFill="1" applyBorder="1" applyAlignment="1">
      <alignment vertical="center"/>
    </xf>
    <xf numFmtId="0" fontId="0" fillId="25" borderId="14" xfId="0" applyFill="1" applyBorder="1" applyAlignment="1">
      <alignment vertical="center"/>
    </xf>
    <xf numFmtId="0" fontId="0" fillId="25" borderId="29" xfId="0" applyFill="1" applyBorder="1" applyAlignment="1">
      <alignment vertical="center"/>
    </xf>
    <xf numFmtId="0" fontId="0" fillId="25" borderId="13" xfId="0" applyFill="1" applyBorder="1" applyAlignment="1">
      <alignment vertical="center"/>
    </xf>
    <xf numFmtId="0" fontId="0" fillId="25" borderId="48" xfId="0" applyFill="1" applyBorder="1" applyAlignment="1">
      <alignment vertical="center"/>
    </xf>
    <xf numFmtId="49" fontId="3" fillId="0" borderId="10" xfId="0" applyNumberFormat="1" applyFont="1" applyFill="1" applyBorder="1" applyAlignment="1">
      <alignment horizontal="center" wrapText="1"/>
    </xf>
    <xf numFmtId="0" fontId="16" fillId="27" borderId="10" xfId="0" applyFont="1" applyFill="1" applyBorder="1" applyAlignment="1">
      <alignment horizontal="center" vertical="center" wrapText="1"/>
    </xf>
    <xf numFmtId="0" fontId="3" fillId="26" borderId="10" xfId="0" applyFont="1" applyFill="1" applyBorder="1" applyAlignment="1">
      <alignment horizontal="center" vertical="center"/>
    </xf>
    <xf numFmtId="0" fontId="70" fillId="0" borderId="0" xfId="53" applyFont="1" applyBorder="1" applyAlignment="1" applyProtection="1">
      <alignment horizontal="center"/>
      <protection/>
    </xf>
    <xf numFmtId="49" fontId="3" fillId="25" borderId="16" xfId="0" applyNumberFormat="1" applyFont="1" applyFill="1" applyBorder="1" applyAlignment="1">
      <alignment horizontal="center"/>
    </xf>
    <xf numFmtId="168" fontId="3" fillId="25" borderId="16" xfId="0" applyNumberFormat="1" applyFont="1" applyFill="1" applyBorder="1" applyAlignment="1">
      <alignment horizontal="center"/>
    </xf>
    <xf numFmtId="49" fontId="3" fillId="25" borderId="18" xfId="0" applyNumberFormat="1" applyFont="1" applyFill="1" applyBorder="1" applyAlignment="1">
      <alignment horizontal="center"/>
    </xf>
    <xf numFmtId="0" fontId="17" fillId="25" borderId="18" xfId="0" applyFont="1" applyFill="1" applyBorder="1" applyAlignment="1">
      <alignment/>
    </xf>
    <xf numFmtId="0" fontId="3" fillId="25" borderId="16" xfId="0" applyFont="1" applyFill="1" applyBorder="1" applyAlignment="1">
      <alignment horizontal="center" shrinkToFit="1"/>
    </xf>
    <xf numFmtId="168" fontId="3" fillId="25" borderId="16" xfId="0" applyNumberFormat="1" applyFont="1" applyFill="1" applyBorder="1" applyAlignment="1">
      <alignment horizontal="center" vertical="center"/>
    </xf>
    <xf numFmtId="49" fontId="3" fillId="25" borderId="16" xfId="0" applyNumberFormat="1" applyFont="1" applyFill="1" applyBorder="1" applyAlignment="1">
      <alignment horizontal="center" vertical="center" shrinkToFit="1"/>
    </xf>
    <xf numFmtId="49" fontId="3" fillId="25" borderId="11" xfId="0" applyNumberFormat="1" applyFont="1" applyFill="1" applyBorder="1" applyAlignment="1">
      <alignment horizontal="center" shrinkToFit="1"/>
    </xf>
    <xf numFmtId="168" fontId="3" fillId="25" borderId="16" xfId="0" applyNumberFormat="1" applyFont="1" applyFill="1" applyBorder="1" applyAlignment="1">
      <alignment horizontal="center" vertical="center" shrinkToFit="1"/>
    </xf>
    <xf numFmtId="0" fontId="1" fillId="25" borderId="16" xfId="0" applyFont="1" applyFill="1" applyBorder="1" applyAlignment="1">
      <alignment horizontal="center" vertical="center"/>
    </xf>
    <xf numFmtId="0" fontId="1" fillId="25" borderId="16" xfId="0" applyFont="1" applyFill="1" applyBorder="1" applyAlignment="1">
      <alignment horizontal="center"/>
    </xf>
    <xf numFmtId="0" fontId="30" fillId="20" borderId="11" xfId="0" applyFont="1" applyFill="1" applyBorder="1" applyAlignment="1">
      <alignment horizontal="center" vertical="center" wrapText="1" shrinkToFit="1"/>
    </xf>
    <xf numFmtId="49" fontId="3" fillId="0" borderId="18" xfId="0" applyNumberFormat="1" applyFont="1" applyFill="1" applyBorder="1" applyAlignment="1">
      <alignment horizontal="center"/>
    </xf>
    <xf numFmtId="49" fontId="3" fillId="0" borderId="18" xfId="0" applyNumberFormat="1" applyFont="1" applyFill="1" applyBorder="1" applyAlignment="1">
      <alignment horizontal="center" shrinkToFit="1"/>
    </xf>
    <xf numFmtId="0" fontId="17" fillId="0" borderId="18" xfId="0" applyFont="1" applyFill="1" applyBorder="1" applyAlignment="1">
      <alignment/>
    </xf>
    <xf numFmtId="0" fontId="26" fillId="0" borderId="18" xfId="0" applyFont="1" applyBorder="1" applyAlignment="1">
      <alignment/>
    </xf>
    <xf numFmtId="0" fontId="26" fillId="0" borderId="17" xfId="0" applyFont="1" applyFill="1" applyBorder="1" applyAlignment="1">
      <alignment/>
    </xf>
    <xf numFmtId="0" fontId="8" fillId="0" borderId="11" xfId="0" applyNumberFormat="1" applyFont="1" applyFill="1" applyBorder="1" applyAlignment="1">
      <alignment horizontal="center"/>
    </xf>
    <xf numFmtId="0" fontId="8" fillId="0" borderId="14" xfId="0" applyFont="1" applyFill="1" applyBorder="1" applyAlignment="1">
      <alignment horizontal="center"/>
    </xf>
    <xf numFmtId="168" fontId="8" fillId="0" borderId="16"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shrinkToFit="1"/>
    </xf>
    <xf numFmtId="0" fontId="8" fillId="0" borderId="16" xfId="0" applyFont="1" applyFill="1" applyBorder="1" applyAlignment="1">
      <alignment horizontal="center" vertical="center"/>
    </xf>
    <xf numFmtId="0" fontId="8" fillId="0" borderId="16" xfId="0" applyFont="1" applyFill="1" applyBorder="1" applyAlignment="1">
      <alignment horizontal="center" vertical="center" shrinkToFit="1"/>
    </xf>
    <xf numFmtId="0" fontId="26" fillId="25" borderId="15" xfId="0" applyFont="1" applyFill="1" applyBorder="1" applyAlignment="1">
      <alignment vertical="center"/>
    </xf>
    <xf numFmtId="0" fontId="13" fillId="25" borderId="0" xfId="0" applyFont="1" applyFill="1" applyBorder="1" applyAlignment="1">
      <alignment horizontal="center" vertical="center" wrapText="1"/>
    </xf>
    <xf numFmtId="0" fontId="13" fillId="25" borderId="0" xfId="0" applyFont="1" applyFill="1" applyBorder="1" applyAlignment="1">
      <alignment vertical="center" wrapText="1"/>
    </xf>
    <xf numFmtId="0" fontId="14" fillId="0" borderId="0" xfId="0" applyFont="1" applyBorder="1" applyAlignment="1">
      <alignment vertical="center"/>
    </xf>
    <xf numFmtId="0" fontId="16" fillId="20" borderId="49" xfId="0" applyFont="1" applyFill="1" applyBorder="1" applyAlignment="1">
      <alignment horizontal="center" vertical="center"/>
    </xf>
    <xf numFmtId="0" fontId="16" fillId="20" borderId="50" xfId="0" applyFont="1" applyFill="1" applyBorder="1" applyAlignment="1">
      <alignment horizontal="center" vertical="center" wrapText="1"/>
    </xf>
    <xf numFmtId="0" fontId="16" fillId="20" borderId="50" xfId="0" applyFont="1" applyFill="1" applyBorder="1" applyAlignment="1">
      <alignment horizontal="center" vertical="center" wrapText="1" shrinkToFit="1"/>
    </xf>
    <xf numFmtId="0" fontId="16" fillId="20" borderId="51" xfId="0" applyFont="1" applyFill="1" applyBorder="1" applyAlignment="1">
      <alignment horizontal="center" vertical="center" wrapText="1"/>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3" xfId="0" applyFont="1" applyBorder="1" applyAlignment="1">
      <alignment horizontal="center"/>
    </xf>
    <xf numFmtId="0" fontId="26" fillId="0" borderId="52" xfId="0" applyFont="1" applyFill="1" applyBorder="1" applyAlignment="1">
      <alignment horizontal="center" vertical="center"/>
    </xf>
    <xf numFmtId="0" fontId="26" fillId="0" borderId="53" xfId="0" applyFont="1" applyFill="1" applyBorder="1" applyAlignment="1">
      <alignment horizontal="center" vertical="center"/>
    </xf>
    <xf numFmtId="49" fontId="8" fillId="0" borderId="52" xfId="0" applyNumberFormat="1" applyFont="1" applyFill="1" applyBorder="1" applyAlignment="1">
      <alignment horizontal="center" vertical="center"/>
    </xf>
    <xf numFmtId="0" fontId="26" fillId="0" borderId="52" xfId="0" applyFont="1" applyBorder="1" applyAlignment="1">
      <alignment/>
    </xf>
    <xf numFmtId="0" fontId="26" fillId="0" borderId="53" xfId="0" applyFont="1" applyBorder="1" applyAlignment="1">
      <alignment/>
    </xf>
    <xf numFmtId="0" fontId="26" fillId="0" borderId="54" xfId="0" applyFont="1" applyBorder="1" applyAlignment="1">
      <alignment/>
    </xf>
    <xf numFmtId="0" fontId="26" fillId="0" borderId="55" xfId="0" applyFont="1" applyBorder="1" applyAlignment="1">
      <alignment/>
    </xf>
    <xf numFmtId="0" fontId="23" fillId="25" borderId="0" xfId="0" applyFont="1" applyFill="1" applyBorder="1" applyAlignment="1">
      <alignment horizontal="center" vertical="center" wrapText="1"/>
    </xf>
    <xf numFmtId="0" fontId="0" fillId="25" borderId="10" xfId="0" applyFill="1" applyBorder="1" applyAlignment="1">
      <alignment horizontal="center" vertical="center"/>
    </xf>
    <xf numFmtId="0" fontId="0" fillId="0" borderId="10" xfId="0" applyBorder="1" applyAlignment="1">
      <alignment horizontal="center" vertical="center"/>
    </xf>
    <xf numFmtId="49" fontId="3" fillId="0" borderId="18" xfId="0" applyNumberFormat="1" applyFont="1" applyFill="1" applyBorder="1" applyAlignment="1">
      <alignment horizontal="center" vertical="center"/>
    </xf>
    <xf numFmtId="49" fontId="3" fillId="25" borderId="16" xfId="0" applyNumberFormat="1" applyFont="1" applyFill="1" applyBorder="1" applyAlignment="1">
      <alignment horizontal="center" vertical="center"/>
    </xf>
    <xf numFmtId="49" fontId="3" fillId="25" borderId="0" xfId="0" applyNumberFormat="1" applyFont="1" applyFill="1" applyAlignment="1">
      <alignment horizontal="center"/>
    </xf>
    <xf numFmtId="49" fontId="0" fillId="0" borderId="0" xfId="0" applyNumberFormat="1" applyAlignment="1">
      <alignment/>
    </xf>
    <xf numFmtId="49" fontId="8" fillId="0" borderId="20" xfId="0" applyNumberFormat="1" applyFont="1" applyBorder="1" applyAlignment="1">
      <alignment horizontal="center"/>
    </xf>
    <xf numFmtId="49" fontId="8" fillId="0" borderId="10" xfId="0" applyNumberFormat="1" applyFont="1" applyBorder="1" applyAlignment="1">
      <alignment horizontal="center"/>
    </xf>
    <xf numFmtId="49" fontId="8" fillId="0" borderId="0" xfId="0" applyNumberFormat="1" applyFont="1" applyFill="1" applyAlignment="1">
      <alignment horizontal="center" vertical="center"/>
    </xf>
    <xf numFmtId="49" fontId="8" fillId="25" borderId="18" xfId="0" applyNumberFormat="1" applyFont="1" applyFill="1" applyBorder="1" applyAlignment="1">
      <alignment horizontal="center" vertical="center"/>
    </xf>
    <xf numFmtId="49" fontId="8" fillId="25" borderId="15" xfId="0" applyNumberFormat="1" applyFont="1" applyFill="1" applyBorder="1" applyAlignment="1">
      <alignment horizontal="center" vertical="center"/>
    </xf>
    <xf numFmtId="49" fontId="8" fillId="25" borderId="15" xfId="0" applyNumberFormat="1" applyFont="1" applyFill="1" applyBorder="1" applyAlignment="1">
      <alignment horizontal="center"/>
    </xf>
    <xf numFmtId="49" fontId="8" fillId="25" borderId="18" xfId="0" applyNumberFormat="1" applyFont="1" applyFill="1" applyBorder="1" applyAlignment="1">
      <alignment horizontal="center" shrinkToFit="1"/>
    </xf>
    <xf numFmtId="49" fontId="8" fillId="25" borderId="18" xfId="0" applyNumberFormat="1" applyFont="1" applyFill="1" applyBorder="1" applyAlignment="1">
      <alignment horizontal="center" vertical="center" shrinkToFit="1"/>
    </xf>
    <xf numFmtId="49" fontId="8" fillId="25" borderId="10" xfId="0" applyNumberFormat="1" applyFont="1" applyFill="1" applyBorder="1" applyAlignment="1">
      <alignment horizontal="center" vertical="center"/>
    </xf>
    <xf numFmtId="0" fontId="0" fillId="0" borderId="10" xfId="0" applyBorder="1" applyAlignment="1">
      <alignment horizontal="center"/>
    </xf>
    <xf numFmtId="0" fontId="1" fillId="25" borderId="0" xfId="0" applyFont="1" applyFill="1" applyBorder="1" applyAlignment="1">
      <alignment horizontal="center" vertical="top" wrapText="1"/>
    </xf>
    <xf numFmtId="0" fontId="0" fillId="0" borderId="23" xfId="0" applyFont="1" applyBorder="1" applyAlignment="1">
      <alignment horizontal="center"/>
    </xf>
    <xf numFmtId="0" fontId="0" fillId="0" borderId="24" xfId="0" applyNumberFormat="1" applyBorder="1" applyAlignment="1">
      <alignment horizontal="center"/>
    </xf>
    <xf numFmtId="0" fontId="8" fillId="20" borderId="0" xfId="0" applyFont="1" applyFill="1" applyBorder="1" applyAlignment="1">
      <alignment horizontal="left"/>
    </xf>
    <xf numFmtId="0" fontId="0" fillId="0" borderId="0" xfId="0" applyAlignment="1">
      <alignment/>
    </xf>
    <xf numFmtId="0" fontId="0" fillId="0" borderId="14" xfId="0" applyBorder="1" applyAlignment="1">
      <alignment/>
    </xf>
    <xf numFmtId="0" fontId="0" fillId="25" borderId="18" xfId="0" applyFill="1" applyBorder="1" applyAlignment="1">
      <alignment/>
    </xf>
    <xf numFmtId="0" fontId="0" fillId="25" borderId="16" xfId="0" applyFill="1" applyBorder="1" applyAlignment="1">
      <alignment/>
    </xf>
    <xf numFmtId="0" fontId="0" fillId="25" borderId="11" xfId="0" applyFill="1" applyBorder="1" applyAlignment="1">
      <alignment/>
    </xf>
    <xf numFmtId="0" fontId="43" fillId="0" borderId="18" xfId="53" applyFont="1" applyBorder="1" applyAlignment="1" applyProtection="1">
      <alignment horizontal="center"/>
      <protection/>
    </xf>
    <xf numFmtId="0" fontId="43" fillId="0" borderId="16" xfId="53" applyFont="1" applyBorder="1" applyAlignment="1" applyProtection="1">
      <alignment horizontal="center"/>
      <protection/>
    </xf>
    <xf numFmtId="0" fontId="43" fillId="0" borderId="11" xfId="53" applyFont="1" applyBorder="1" applyAlignment="1" applyProtection="1">
      <alignment horizontal="center"/>
      <protection/>
    </xf>
    <xf numFmtId="0" fontId="43" fillId="0" borderId="18" xfId="53" applyFont="1" applyFill="1" applyBorder="1" applyAlignment="1" applyProtection="1">
      <alignment horizontal="center" vertical="center"/>
      <protection/>
    </xf>
    <xf numFmtId="0" fontId="43" fillId="0" borderId="16" xfId="53" applyFont="1" applyFill="1" applyBorder="1" applyAlignment="1" applyProtection="1">
      <alignment horizontal="center" vertical="center"/>
      <protection/>
    </xf>
    <xf numFmtId="0" fontId="43" fillId="0" borderId="11" xfId="53" applyFont="1" applyFill="1" applyBorder="1" applyAlignment="1" applyProtection="1">
      <alignment horizontal="center" vertical="center"/>
      <protection/>
    </xf>
    <xf numFmtId="0" fontId="76" fillId="0" borderId="18" xfId="53" applyFont="1" applyBorder="1" applyAlignment="1" applyProtection="1">
      <alignment horizontal="center"/>
      <protection/>
    </xf>
    <xf numFmtId="0" fontId="76" fillId="0" borderId="16" xfId="53" applyFont="1" applyBorder="1" applyAlignment="1" applyProtection="1">
      <alignment horizontal="center"/>
      <protection/>
    </xf>
    <xf numFmtId="0" fontId="76" fillId="0" borderId="11" xfId="53" applyFont="1" applyBorder="1" applyAlignment="1" applyProtection="1">
      <alignment horizontal="center"/>
      <protection/>
    </xf>
    <xf numFmtId="0" fontId="44" fillId="0" borderId="18" xfId="53" applyFont="1" applyFill="1" applyBorder="1" applyAlignment="1" applyProtection="1">
      <alignment horizontal="center" vertical="center" shrinkToFit="1"/>
      <protection/>
    </xf>
    <xf numFmtId="0" fontId="44" fillId="0" borderId="16" xfId="53" applyFont="1" applyFill="1" applyBorder="1" applyAlignment="1" applyProtection="1">
      <alignment horizontal="center" vertical="center" shrinkToFit="1"/>
      <protection/>
    </xf>
    <xf numFmtId="0" fontId="44" fillId="0" borderId="11" xfId="53" applyFont="1" applyFill="1" applyBorder="1" applyAlignment="1" applyProtection="1">
      <alignment horizontal="center" vertical="center" shrinkToFit="1"/>
      <protection/>
    </xf>
    <xf numFmtId="0" fontId="74" fillId="0" borderId="18" xfId="53" applyFont="1" applyFill="1" applyBorder="1" applyAlignment="1" applyProtection="1">
      <alignment horizontal="center" vertical="center"/>
      <protection/>
    </xf>
    <xf numFmtId="0" fontId="74" fillId="0" borderId="16" xfId="53" applyFont="1" applyFill="1" applyBorder="1" applyAlignment="1" applyProtection="1">
      <alignment horizontal="center" vertical="center"/>
      <protection/>
    </xf>
    <xf numFmtId="0" fontId="74" fillId="0" borderId="11" xfId="53" applyFont="1" applyFill="1" applyBorder="1" applyAlignment="1" applyProtection="1">
      <alignment horizontal="center" vertical="center"/>
      <protection/>
    </xf>
    <xf numFmtId="0" fontId="0" fillId="0" borderId="16" xfId="0" applyBorder="1" applyAlignment="1">
      <alignment/>
    </xf>
    <xf numFmtId="0" fontId="0" fillId="0" borderId="11" xfId="0" applyBorder="1" applyAlignment="1">
      <alignment/>
    </xf>
    <xf numFmtId="0" fontId="43" fillId="0" borderId="18" xfId="53" applyFont="1" applyFill="1" applyBorder="1" applyAlignment="1" applyProtection="1">
      <alignment horizontal="center" vertical="center" wrapText="1"/>
      <protection/>
    </xf>
    <xf numFmtId="0" fontId="43" fillId="0" borderId="16" xfId="53" applyFont="1" applyFill="1" applyBorder="1" applyAlignment="1" applyProtection="1">
      <alignment horizontal="center" vertical="center" wrapText="1"/>
      <protection/>
    </xf>
    <xf numFmtId="0" fontId="43" fillId="0" borderId="11" xfId="53" applyFont="1" applyFill="1" applyBorder="1" applyAlignment="1" applyProtection="1">
      <alignment horizontal="center" vertical="center" wrapText="1"/>
      <protection/>
    </xf>
    <xf numFmtId="0" fontId="44" fillId="0" borderId="18" xfId="53" applyFont="1" applyFill="1" applyBorder="1" applyAlignment="1" applyProtection="1">
      <alignment horizontal="center" vertical="center" shrinkToFit="1"/>
      <protection/>
    </xf>
    <xf numFmtId="0" fontId="44" fillId="0" borderId="16" xfId="53" applyFont="1" applyFill="1" applyBorder="1" applyAlignment="1" applyProtection="1">
      <alignment horizontal="center" vertical="center" shrinkToFit="1"/>
      <protection/>
    </xf>
    <xf numFmtId="0" fontId="44" fillId="0" borderId="11" xfId="53" applyFont="1" applyFill="1" applyBorder="1" applyAlignment="1" applyProtection="1">
      <alignment horizontal="center" vertical="center" shrinkToFit="1"/>
      <protection/>
    </xf>
    <xf numFmtId="0" fontId="43" fillId="25" borderId="18" xfId="53" applyFont="1" applyFill="1" applyBorder="1" applyAlignment="1" applyProtection="1">
      <alignment horizontal="center" vertical="center"/>
      <protection/>
    </xf>
    <xf numFmtId="0" fontId="43" fillId="25" borderId="16" xfId="53" applyFont="1" applyFill="1" applyBorder="1" applyAlignment="1" applyProtection="1">
      <alignment horizontal="center" vertical="center"/>
      <protection/>
    </xf>
    <xf numFmtId="0" fontId="43" fillId="25" borderId="11" xfId="53" applyFont="1" applyFill="1" applyBorder="1" applyAlignment="1" applyProtection="1">
      <alignment horizontal="center" vertical="center"/>
      <protection/>
    </xf>
    <xf numFmtId="0" fontId="43" fillId="0" borderId="18" xfId="53" applyFont="1" applyBorder="1" applyAlignment="1" applyProtection="1">
      <alignment horizontal="center" vertical="center"/>
      <protection/>
    </xf>
    <xf numFmtId="0" fontId="43" fillId="0" borderId="16" xfId="53" applyFont="1" applyBorder="1" applyAlignment="1" applyProtection="1">
      <alignment horizontal="center" vertical="center"/>
      <protection/>
    </xf>
    <xf numFmtId="0" fontId="43" fillId="0" borderId="11" xfId="53" applyFont="1" applyBorder="1" applyAlignment="1" applyProtection="1">
      <alignment horizontal="center" vertical="center"/>
      <protection/>
    </xf>
    <xf numFmtId="0" fontId="43" fillId="0" borderId="10" xfId="53" applyFont="1" applyFill="1" applyBorder="1" applyAlignment="1" applyProtection="1">
      <alignment horizontal="center" vertical="center"/>
      <protection/>
    </xf>
    <xf numFmtId="0" fontId="0" fillId="0" borderId="10" xfId="0" applyBorder="1" applyAlignment="1">
      <alignment/>
    </xf>
    <xf numFmtId="0" fontId="43" fillId="0" borderId="10" xfId="53" applyFont="1" applyBorder="1" applyAlignment="1" applyProtection="1">
      <alignment horizontal="center" vertical="center"/>
      <protection/>
    </xf>
    <xf numFmtId="0" fontId="0" fillId="0" borderId="10" xfId="0" applyBorder="1" applyAlignment="1">
      <alignment vertical="center"/>
    </xf>
    <xf numFmtId="0" fontId="8" fillId="8" borderId="15" xfId="0" applyFont="1" applyFill="1" applyBorder="1" applyAlignment="1">
      <alignment horizontal="center" vertical="top" wrapText="1"/>
    </xf>
    <xf numFmtId="0" fontId="8" fillId="8" borderId="0" xfId="0" applyFont="1" applyFill="1" applyBorder="1" applyAlignment="1">
      <alignment horizontal="center" vertical="top" wrapText="1"/>
    </xf>
    <xf numFmtId="0" fontId="1" fillId="8" borderId="15" xfId="0" applyFont="1" applyFill="1" applyBorder="1" applyAlignment="1">
      <alignment horizontal="center" vertical="top" wrapText="1"/>
    </xf>
    <xf numFmtId="0" fontId="1" fillId="8" borderId="0" xfId="0" applyFont="1" applyFill="1" applyBorder="1" applyAlignment="1">
      <alignment horizontal="center" vertical="top" wrapText="1"/>
    </xf>
    <xf numFmtId="0" fontId="77" fillId="0" borderId="18" xfId="53" applyFont="1" applyBorder="1" applyAlignment="1" applyProtection="1">
      <alignment horizontal="center" vertical="center"/>
      <protection/>
    </xf>
    <xf numFmtId="0" fontId="77" fillId="0" borderId="16" xfId="53" applyFont="1" applyBorder="1" applyAlignment="1" applyProtection="1">
      <alignment horizontal="center" vertical="center"/>
      <protection/>
    </xf>
    <xf numFmtId="0" fontId="77" fillId="0" borderId="11" xfId="53" applyFont="1" applyBorder="1" applyAlignment="1" applyProtection="1">
      <alignment horizontal="center" vertical="center"/>
      <protection/>
    </xf>
    <xf numFmtId="0" fontId="1" fillId="0" borderId="33" xfId="0" applyFont="1" applyBorder="1" applyAlignment="1">
      <alignment horizontal="center" wrapText="1"/>
    </xf>
    <xf numFmtId="0" fontId="1" fillId="0" borderId="31" xfId="0" applyFont="1" applyBorder="1" applyAlignment="1">
      <alignment horizontal="center" wrapText="1"/>
    </xf>
    <xf numFmtId="0" fontId="1" fillId="0" borderId="36" xfId="0" applyFont="1" applyBorder="1" applyAlignment="1">
      <alignment horizontal="center" wrapText="1"/>
    </xf>
    <xf numFmtId="14" fontId="1" fillId="0" borderId="33" xfId="0" applyNumberFormat="1" applyFont="1" applyBorder="1" applyAlignment="1">
      <alignment horizontal="center" wrapText="1"/>
    </xf>
    <xf numFmtId="14" fontId="1" fillId="0" borderId="36" xfId="0" applyNumberFormat="1" applyFont="1" applyBorder="1" applyAlignment="1">
      <alignment horizontal="center" wrapText="1"/>
    </xf>
    <xf numFmtId="14" fontId="1" fillId="0" borderId="31" xfId="0" applyNumberFormat="1" applyFont="1" applyBorder="1" applyAlignment="1">
      <alignment horizontal="center" wrapText="1"/>
    </xf>
    <xf numFmtId="0" fontId="1" fillId="0" borderId="23" xfId="0" applyFont="1" applyBorder="1" applyAlignment="1">
      <alignment horizontal="center" wrapText="1"/>
    </xf>
    <xf numFmtId="0" fontId="1" fillId="0" borderId="40" xfId="0" applyFont="1" applyBorder="1" applyAlignment="1">
      <alignment horizontal="center" wrapText="1"/>
    </xf>
    <xf numFmtId="0" fontId="1" fillId="0" borderId="33" xfId="0" applyFont="1" applyBorder="1" applyAlignment="1">
      <alignment horizontal="center"/>
    </xf>
    <xf numFmtId="0" fontId="0" fillId="0" borderId="31" xfId="0" applyBorder="1" applyAlignment="1">
      <alignment horizontal="center"/>
    </xf>
    <xf numFmtId="0" fontId="0" fillId="0" borderId="31" xfId="0" applyBorder="1" applyAlignment="1">
      <alignment horizontal="center" wrapText="1"/>
    </xf>
    <xf numFmtId="0" fontId="1" fillId="0" borderId="56" xfId="0" applyFont="1" applyBorder="1" applyAlignment="1">
      <alignment horizontal="center"/>
    </xf>
    <xf numFmtId="0" fontId="1" fillId="0" borderId="33" xfId="0" applyFont="1" applyFill="1" applyBorder="1" applyAlignment="1">
      <alignment horizontal="center" wrapText="1"/>
    </xf>
    <xf numFmtId="0" fontId="10" fillId="0" borderId="33" xfId="0" applyFont="1" applyBorder="1" applyAlignment="1">
      <alignment horizontal="center" wrapText="1"/>
    </xf>
    <xf numFmtId="0" fontId="10" fillId="0" borderId="31" xfId="0" applyFont="1" applyBorder="1" applyAlignment="1">
      <alignment horizontal="center" wrapText="1"/>
    </xf>
    <xf numFmtId="14" fontId="1" fillId="0" borderId="33" xfId="0" applyNumberFormat="1" applyFont="1" applyFill="1" applyBorder="1" applyAlignment="1">
      <alignment horizontal="center"/>
    </xf>
    <xf numFmtId="0" fontId="1" fillId="0" borderId="33" xfId="0" applyFont="1" applyFill="1" applyBorder="1" applyAlignment="1">
      <alignment horizontal="center"/>
    </xf>
    <xf numFmtId="0" fontId="1" fillId="20" borderId="18" xfId="0" applyFont="1" applyFill="1" applyBorder="1" applyAlignment="1">
      <alignment horizontal="center"/>
    </xf>
    <xf numFmtId="0" fontId="1" fillId="20" borderId="11" xfId="0" applyFont="1" applyFill="1" applyBorder="1" applyAlignment="1">
      <alignment horizontal="center"/>
    </xf>
    <xf numFmtId="14" fontId="1" fillId="8" borderId="15" xfId="0" applyNumberFormat="1" applyFont="1" applyFill="1" applyBorder="1" applyAlignment="1">
      <alignment horizontal="center" vertical="top" wrapText="1"/>
    </xf>
    <xf numFmtId="14" fontId="1" fillId="8" borderId="0" xfId="0" applyNumberFormat="1" applyFont="1" applyFill="1" applyBorder="1" applyAlignment="1">
      <alignment horizontal="center" vertical="top" wrapText="1"/>
    </xf>
    <xf numFmtId="0" fontId="73" fillId="20" borderId="20" xfId="53" applyFont="1" applyFill="1" applyBorder="1" applyAlignment="1" applyProtection="1">
      <alignment horizontal="center" vertical="center"/>
      <protection/>
    </xf>
    <xf numFmtId="0" fontId="73" fillId="20" borderId="12" xfId="53" applyFont="1" applyFill="1" applyBorder="1" applyAlignment="1" applyProtection="1">
      <alignment horizontal="center" vertical="center"/>
      <protection/>
    </xf>
    <xf numFmtId="0" fontId="13" fillId="25" borderId="29" xfId="0" applyFont="1" applyFill="1" applyBorder="1" applyAlignment="1">
      <alignment horizontal="center" vertical="center" wrapText="1"/>
    </xf>
    <xf numFmtId="0" fontId="13" fillId="25" borderId="13" xfId="0" applyFont="1" applyFill="1" applyBorder="1" applyAlignment="1">
      <alignment horizontal="center" vertical="center" wrapText="1"/>
    </xf>
    <xf numFmtId="0" fontId="14" fillId="0" borderId="10" xfId="0" applyFont="1" applyFill="1" applyBorder="1" applyAlignment="1">
      <alignment vertical="center"/>
    </xf>
    <xf numFmtId="0" fontId="14" fillId="0" borderId="10" xfId="0" applyFont="1" applyBorder="1" applyAlignment="1">
      <alignment vertical="center"/>
    </xf>
    <xf numFmtId="0" fontId="70" fillId="20" borderId="18" xfId="53" applyFont="1" applyFill="1" applyBorder="1" applyAlignment="1" applyProtection="1">
      <alignment horizontal="center" vertical="center"/>
      <protection/>
    </xf>
    <xf numFmtId="0" fontId="70" fillId="20" borderId="16" xfId="53" applyFont="1" applyFill="1" applyBorder="1" applyAlignment="1" applyProtection="1">
      <alignment horizontal="center" vertical="center"/>
      <protection/>
    </xf>
    <xf numFmtId="0" fontId="70" fillId="20" borderId="11" xfId="53" applyFont="1" applyFill="1" applyBorder="1" applyAlignment="1" applyProtection="1">
      <alignment horizontal="center" vertical="center"/>
      <protection/>
    </xf>
    <xf numFmtId="0" fontId="23" fillId="25" borderId="0" xfId="0" applyFont="1" applyFill="1" applyBorder="1" applyAlignment="1">
      <alignment horizontal="left" vertical="center" wrapText="1"/>
    </xf>
    <xf numFmtId="0" fontId="23" fillId="25" borderId="0" xfId="0" applyFont="1" applyFill="1" applyBorder="1" applyAlignment="1">
      <alignment horizontal="left" vertical="center"/>
    </xf>
    <xf numFmtId="0" fontId="23" fillId="25" borderId="14" xfId="0" applyFont="1" applyFill="1" applyBorder="1" applyAlignment="1">
      <alignment horizontal="left" vertical="center"/>
    </xf>
    <xf numFmtId="0" fontId="1" fillId="25" borderId="0" xfId="0" applyFont="1" applyFill="1" applyBorder="1" applyAlignment="1">
      <alignment horizontal="center" vertical="top" wrapText="1"/>
    </xf>
    <xf numFmtId="0" fontId="1" fillId="25" borderId="0" xfId="0" applyFont="1" applyFill="1" applyBorder="1" applyAlignment="1">
      <alignment horizontal="center" vertical="top"/>
    </xf>
    <xf numFmtId="0" fontId="70" fillId="0" borderId="16" xfId="53" applyFont="1" applyBorder="1" applyAlignment="1" applyProtection="1">
      <alignment horizontal="center" vertical="center"/>
      <protection/>
    </xf>
    <xf numFmtId="0" fontId="70" fillId="0" borderId="11" xfId="53" applyFont="1" applyBorder="1" applyAlignment="1" applyProtection="1">
      <alignment horizontal="center" vertical="center"/>
      <protection/>
    </xf>
    <xf numFmtId="0" fontId="14" fillId="25" borderId="0" xfId="0" applyFont="1" applyFill="1" applyBorder="1" applyAlignment="1">
      <alignment horizontal="center" vertical="top" wrapText="1"/>
    </xf>
    <xf numFmtId="0" fontId="51" fillId="25" borderId="0" xfId="0" applyFont="1" applyFill="1" applyBorder="1" applyAlignment="1">
      <alignment horizontal="center" vertical="top" wrapText="1"/>
    </xf>
    <xf numFmtId="0" fontId="70" fillId="20" borderId="16" xfId="53" applyFont="1" applyFill="1" applyBorder="1" applyAlignment="1" applyProtection="1">
      <alignment/>
      <protection/>
    </xf>
    <xf numFmtId="49" fontId="3" fillId="25" borderId="10" xfId="0" applyNumberFormat="1" applyFont="1" applyFill="1" applyBorder="1" applyAlignment="1">
      <alignment horizontal="left" vertical="center"/>
    </xf>
    <xf numFmtId="0" fontId="17" fillId="0" borderId="10" xfId="0" applyFont="1" applyBorder="1" applyAlignment="1">
      <alignment horizontal="left" vertical="center"/>
    </xf>
    <xf numFmtId="0" fontId="17" fillId="0" borderId="10" xfId="0" applyFont="1" applyBorder="1" applyAlignment="1">
      <alignment/>
    </xf>
    <xf numFmtId="0" fontId="23" fillId="25" borderId="29" xfId="0" applyFont="1" applyFill="1" applyBorder="1" applyAlignment="1">
      <alignment horizontal="left" vertical="center" wrapText="1"/>
    </xf>
    <xf numFmtId="0" fontId="23" fillId="25" borderId="13" xfId="0" applyFont="1" applyFill="1" applyBorder="1" applyAlignment="1">
      <alignment horizontal="left" vertical="center" wrapText="1"/>
    </xf>
    <xf numFmtId="0" fontId="23" fillId="25" borderId="48" xfId="0" applyFont="1" applyFill="1" applyBorder="1" applyAlignment="1">
      <alignment horizontal="left" vertical="center" wrapText="1"/>
    </xf>
    <xf numFmtId="0" fontId="16" fillId="20" borderId="18" xfId="0" applyFont="1" applyFill="1" applyBorder="1" applyAlignment="1">
      <alignment horizontal="center" vertical="center" wrapText="1"/>
    </xf>
    <xf numFmtId="0" fontId="0" fillId="20" borderId="16" xfId="0" applyFont="1" applyFill="1" applyBorder="1" applyAlignment="1">
      <alignment horizontal="center" vertical="center" wrapText="1"/>
    </xf>
    <xf numFmtId="0" fontId="0" fillId="20" borderId="11" xfId="0" applyFont="1" applyFill="1" applyBorder="1" applyAlignment="1">
      <alignment/>
    </xf>
    <xf numFmtId="0" fontId="3" fillId="0" borderId="10" xfId="0" applyFont="1" applyFill="1" applyBorder="1" applyAlignment="1">
      <alignment vertical="center"/>
    </xf>
    <xf numFmtId="0" fontId="70" fillId="26" borderId="18" xfId="53" applyFont="1" applyFill="1" applyBorder="1" applyAlignment="1" applyProtection="1">
      <alignment horizontal="center" vertical="center"/>
      <protection/>
    </xf>
    <xf numFmtId="0" fontId="70" fillId="26" borderId="16" xfId="53" applyFont="1" applyFill="1" applyBorder="1" applyAlignment="1" applyProtection="1">
      <alignment horizontal="center"/>
      <protection/>
    </xf>
    <xf numFmtId="0" fontId="70" fillId="26" borderId="11" xfId="53" applyFont="1" applyFill="1" applyBorder="1" applyAlignment="1" applyProtection="1">
      <alignment horizontal="center"/>
      <protection/>
    </xf>
    <xf numFmtId="0" fontId="16" fillId="20" borderId="18" xfId="0" applyFont="1" applyFill="1" applyBorder="1" applyAlignment="1">
      <alignment horizontal="center" vertical="center"/>
    </xf>
    <xf numFmtId="0" fontId="16" fillId="20" borderId="11" xfId="0" applyFont="1" applyFill="1" applyBorder="1" applyAlignment="1">
      <alignment horizontal="center" vertical="center"/>
    </xf>
    <xf numFmtId="0" fontId="23" fillId="26" borderId="29" xfId="0" applyFont="1" applyFill="1" applyBorder="1" applyAlignment="1">
      <alignment horizontal="left" vertical="center" wrapText="1"/>
    </xf>
    <xf numFmtId="0" fontId="23" fillId="26" borderId="13" xfId="0" applyFont="1" applyFill="1" applyBorder="1" applyAlignment="1">
      <alignment horizontal="left" vertical="center" wrapText="1"/>
    </xf>
    <xf numFmtId="0" fontId="23" fillId="26" borderId="0" xfId="0" applyFont="1" applyFill="1" applyBorder="1" applyAlignment="1">
      <alignment horizontal="left" vertical="center" wrapText="1"/>
    </xf>
    <xf numFmtId="0" fontId="23" fillId="26" borderId="0" xfId="0" applyFont="1" applyFill="1" applyBorder="1" applyAlignment="1">
      <alignment horizontal="left" vertical="center"/>
    </xf>
    <xf numFmtId="0" fontId="23" fillId="26" borderId="14" xfId="0" applyFont="1" applyFill="1" applyBorder="1" applyAlignment="1">
      <alignment horizontal="left" vertical="center"/>
    </xf>
    <xf numFmtId="0" fontId="51" fillId="26" borderId="0" xfId="0" applyFont="1" applyFill="1" applyBorder="1" applyAlignment="1">
      <alignment horizontal="center" vertical="top" wrapText="1"/>
    </xf>
    <xf numFmtId="168" fontId="3" fillId="0" borderId="17" xfId="0" applyNumberFormat="1" applyFont="1" applyFill="1" applyBorder="1" applyAlignment="1">
      <alignment horizontal="left" vertical="center"/>
    </xf>
    <xf numFmtId="0" fontId="0" fillId="0" borderId="21" xfId="0" applyBorder="1" applyAlignment="1">
      <alignment horizontal="left"/>
    </xf>
    <xf numFmtId="0" fontId="0" fillId="0" borderId="22" xfId="0" applyBorder="1" applyAlignment="1">
      <alignment horizontal="left"/>
    </xf>
    <xf numFmtId="0" fontId="0" fillId="0" borderId="15" xfId="0" applyBorder="1" applyAlignment="1">
      <alignment horizontal="left"/>
    </xf>
    <xf numFmtId="0" fontId="0" fillId="0" borderId="0" xfId="0" applyAlignment="1">
      <alignment horizontal="left"/>
    </xf>
    <xf numFmtId="0" fontId="0" fillId="0" borderId="14" xfId="0" applyBorder="1" applyAlignment="1">
      <alignment horizontal="left"/>
    </xf>
    <xf numFmtId="0" fontId="70" fillId="0" borderId="16" xfId="53" applyFont="1" applyBorder="1" applyAlignment="1" applyProtection="1">
      <alignment/>
      <protection/>
    </xf>
    <xf numFmtId="0" fontId="70" fillId="0" borderId="11" xfId="53" applyFont="1" applyBorder="1" applyAlignment="1" applyProtection="1">
      <alignment/>
      <protection/>
    </xf>
    <xf numFmtId="0" fontId="13" fillId="25" borderId="29" xfId="0" applyFont="1" applyFill="1" applyBorder="1" applyAlignment="1">
      <alignment horizontal="left" vertical="center" wrapText="1"/>
    </xf>
    <xf numFmtId="0" fontId="13" fillId="25" borderId="13" xfId="0" applyFont="1" applyFill="1" applyBorder="1" applyAlignment="1">
      <alignment horizontal="left" vertical="center" wrapText="1"/>
    </xf>
    <xf numFmtId="0" fontId="27" fillId="20" borderId="18" xfId="0" applyFont="1" applyFill="1" applyBorder="1" applyAlignment="1">
      <alignment horizontal="center" vertical="center" wrapText="1"/>
    </xf>
    <xf numFmtId="0" fontId="27" fillId="20" borderId="16" xfId="0" applyFont="1" applyFill="1" applyBorder="1" applyAlignment="1">
      <alignment horizontal="center" vertical="center" wrapText="1"/>
    </xf>
    <xf numFmtId="0" fontId="3" fillId="0" borderId="21" xfId="0" applyFont="1" applyBorder="1" applyAlignment="1">
      <alignment vertical="center"/>
    </xf>
    <xf numFmtId="0" fontId="17" fillId="0" borderId="21" xfId="0" applyFont="1" applyBorder="1" applyAlignment="1">
      <alignment vertical="center"/>
    </xf>
    <xf numFmtId="0" fontId="17" fillId="0" borderId="0" xfId="0" applyFont="1" applyAlignment="1">
      <alignment vertical="center"/>
    </xf>
    <xf numFmtId="0" fontId="27" fillId="20" borderId="18" xfId="0" applyFont="1" applyFill="1" applyBorder="1" applyAlignment="1">
      <alignment horizontal="center" vertical="center"/>
    </xf>
    <xf numFmtId="0" fontId="29" fillId="20" borderId="16" xfId="0" applyFont="1" applyFill="1" applyBorder="1" applyAlignment="1">
      <alignment horizontal="center" vertical="center"/>
    </xf>
    <xf numFmtId="0" fontId="29" fillId="20" borderId="11" xfId="0" applyFont="1" applyFill="1" applyBorder="1" applyAlignment="1">
      <alignment horizontal="center" vertical="center"/>
    </xf>
    <xf numFmtId="0" fontId="70" fillId="20" borderId="18" xfId="53" applyFont="1" applyFill="1" applyBorder="1" applyAlignment="1" applyProtection="1">
      <alignment horizontal="left" vertical="center"/>
      <protection/>
    </xf>
    <xf numFmtId="0" fontId="70" fillId="0" borderId="16" xfId="53" applyFont="1" applyBorder="1" applyAlignment="1" applyProtection="1">
      <alignment horizontal="left"/>
      <protection/>
    </xf>
    <xf numFmtId="0" fontId="70" fillId="0" borderId="11" xfId="53" applyFont="1" applyBorder="1" applyAlignment="1" applyProtection="1">
      <alignment horizontal="left"/>
      <protection/>
    </xf>
    <xf numFmtId="0" fontId="4" fillId="25" borderId="29" xfId="0" applyFont="1" applyFill="1" applyBorder="1" applyAlignment="1">
      <alignment horizontal="left" vertical="center" wrapText="1"/>
    </xf>
    <xf numFmtId="0" fontId="4" fillId="25" borderId="13" xfId="0" applyFont="1" applyFill="1" applyBorder="1" applyAlignment="1">
      <alignment horizontal="left" vertical="center" wrapText="1"/>
    </xf>
    <xf numFmtId="0" fontId="3" fillId="0" borderId="10" xfId="0" applyFont="1" applyBorder="1" applyAlignment="1">
      <alignment vertical="center"/>
    </xf>
    <xf numFmtId="0" fontId="70" fillId="20" borderId="16" xfId="53" applyFont="1" applyFill="1" applyBorder="1" applyAlignment="1" applyProtection="1">
      <alignment horizontal="left" vertical="center"/>
      <protection/>
    </xf>
    <xf numFmtId="0" fontId="70" fillId="20" borderId="11" xfId="53" applyFont="1" applyFill="1" applyBorder="1" applyAlignment="1" applyProtection="1">
      <alignment horizontal="left" vertical="center"/>
      <protection/>
    </xf>
    <xf numFmtId="0" fontId="30" fillId="20" borderId="18" xfId="0" applyFont="1" applyFill="1" applyBorder="1" applyAlignment="1">
      <alignment horizontal="center" vertical="center"/>
    </xf>
    <xf numFmtId="0" fontId="19" fillId="20" borderId="16" xfId="0" applyFont="1" applyFill="1" applyBorder="1" applyAlignment="1">
      <alignment horizontal="center" vertical="center"/>
    </xf>
    <xf numFmtId="0" fontId="19" fillId="20" borderId="11" xfId="0" applyFont="1" applyFill="1" applyBorder="1" applyAlignment="1">
      <alignment horizontal="center" vertical="center"/>
    </xf>
    <xf numFmtId="0" fontId="3" fillId="0" borderId="17" xfId="0" applyFont="1" applyFill="1" applyBorder="1" applyAlignment="1">
      <alignment vertical="center" wrapText="1"/>
    </xf>
    <xf numFmtId="0" fontId="1" fillId="0" borderId="21" xfId="0" applyFont="1" applyBorder="1" applyAlignment="1">
      <alignment vertical="center"/>
    </xf>
    <xf numFmtId="0" fontId="1" fillId="0" borderId="22" xfId="0" applyFont="1" applyBorder="1" applyAlignment="1">
      <alignment vertical="center"/>
    </xf>
    <xf numFmtId="0" fontId="1" fillId="0" borderId="15"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29" xfId="0" applyFont="1" applyBorder="1" applyAlignment="1">
      <alignment vertical="center"/>
    </xf>
    <xf numFmtId="0" fontId="1" fillId="0" borderId="13" xfId="0" applyFont="1" applyBorder="1" applyAlignment="1">
      <alignment vertical="center"/>
    </xf>
    <xf numFmtId="0" fontId="1" fillId="0" borderId="48" xfId="0" applyFont="1" applyBorder="1" applyAlignment="1">
      <alignment vertical="center"/>
    </xf>
    <xf numFmtId="0" fontId="70" fillId="0" borderId="11" xfId="53" applyFont="1" applyBorder="1" applyAlignment="1" applyProtection="1">
      <alignment vertical="center"/>
      <protection/>
    </xf>
    <xf numFmtId="0" fontId="29" fillId="0" borderId="16" xfId="0" applyFont="1" applyBorder="1" applyAlignment="1">
      <alignment horizontal="center" vertical="center"/>
    </xf>
    <xf numFmtId="0" fontId="29" fillId="0" borderId="11" xfId="0" applyFont="1" applyBorder="1" applyAlignment="1">
      <alignment horizontal="center" vertical="center"/>
    </xf>
    <xf numFmtId="0" fontId="3" fillId="0" borderId="17" xfId="0" applyFont="1" applyFill="1" applyBorder="1" applyAlignment="1">
      <alignment horizontal="left"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0" fillId="0" borderId="29" xfId="0" applyBorder="1" applyAlignment="1">
      <alignment/>
    </xf>
    <xf numFmtId="0" fontId="0" fillId="0" borderId="13" xfId="0" applyBorder="1" applyAlignment="1">
      <alignment/>
    </xf>
    <xf numFmtId="0" fontId="0" fillId="0" borderId="48" xfId="0" applyBorder="1" applyAlignment="1">
      <alignment/>
    </xf>
    <xf numFmtId="0" fontId="70" fillId="0" borderId="16" xfId="53" applyFont="1" applyBorder="1" applyAlignment="1" applyProtection="1">
      <alignment horizontal="center"/>
      <protection/>
    </xf>
    <xf numFmtId="0" fontId="70" fillId="0" borderId="11" xfId="53" applyFont="1" applyBorder="1" applyAlignment="1" applyProtection="1">
      <alignment horizontal="center"/>
      <protection/>
    </xf>
    <xf numFmtId="0" fontId="0" fillId="0" borderId="21" xfId="0" applyBorder="1" applyAlignment="1">
      <alignment vertical="center"/>
    </xf>
    <xf numFmtId="0" fontId="0" fillId="0" borderId="22" xfId="0"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29" xfId="0" applyBorder="1" applyAlignment="1">
      <alignment vertical="center"/>
    </xf>
    <xf numFmtId="0" fontId="0" fillId="0" borderId="13" xfId="0" applyBorder="1" applyAlignment="1">
      <alignment vertical="center"/>
    </xf>
    <xf numFmtId="0" fontId="0" fillId="0" borderId="48" xfId="0" applyBorder="1" applyAlignment="1">
      <alignment vertical="center"/>
    </xf>
    <xf numFmtId="0" fontId="27" fillId="20" borderId="11" xfId="0" applyFont="1" applyFill="1" applyBorder="1" applyAlignment="1">
      <alignment horizontal="center" vertical="center" wrapText="1"/>
    </xf>
    <xf numFmtId="0" fontId="3" fillId="25" borderId="17" xfId="0" applyFont="1" applyFill="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1" fillId="0" borderId="15" xfId="0" applyFont="1" applyBorder="1" applyAlignment="1">
      <alignment horizontal="left" vertical="center"/>
    </xf>
    <xf numFmtId="0" fontId="0" fillId="0" borderId="29"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45" fillId="25" borderId="29" xfId="0" applyFont="1" applyFill="1" applyBorder="1" applyAlignment="1">
      <alignment horizontal="left" vertical="center" wrapText="1"/>
    </xf>
    <xf numFmtId="0" fontId="45" fillId="25" borderId="13" xfId="0" applyFont="1" applyFill="1" applyBorder="1" applyAlignment="1">
      <alignment horizontal="left" vertical="center" wrapText="1"/>
    </xf>
    <xf numFmtId="0" fontId="13" fillId="25" borderId="15" xfId="0" applyFont="1" applyFill="1" applyBorder="1" applyAlignment="1">
      <alignment horizontal="left" vertical="center" wrapText="1"/>
    </xf>
    <xf numFmtId="0" fontId="13" fillId="25" borderId="0" xfId="0" applyFont="1" applyFill="1" applyBorder="1" applyAlignment="1">
      <alignment horizontal="left" vertical="center"/>
    </xf>
    <xf numFmtId="0" fontId="13" fillId="25" borderId="14" xfId="0" applyFont="1" applyFill="1" applyBorder="1" applyAlignment="1">
      <alignment horizontal="left" vertical="center"/>
    </xf>
    <xf numFmtId="0" fontId="3" fillId="25" borderId="15" xfId="0" applyFont="1" applyFill="1" applyBorder="1" applyAlignment="1">
      <alignment vertical="center"/>
    </xf>
    <xf numFmtId="0" fontId="0" fillId="0" borderId="0" xfId="0" applyBorder="1" applyAlignment="1">
      <alignment/>
    </xf>
    <xf numFmtId="0" fontId="12" fillId="0" borderId="13" xfId="0" applyFont="1" applyBorder="1" applyAlignment="1">
      <alignment horizontal="center"/>
    </xf>
    <xf numFmtId="0" fontId="3" fillId="0" borderId="17" xfId="0" applyFont="1" applyBorder="1" applyAlignment="1">
      <alignment vertical="center"/>
    </xf>
    <xf numFmtId="0" fontId="0" fillId="0" borderId="0" xfId="0" applyBorder="1" applyAlignment="1">
      <alignment vertical="center"/>
    </xf>
    <xf numFmtId="0" fontId="13" fillId="25" borderId="0" xfId="0" applyFont="1" applyFill="1" applyBorder="1" applyAlignment="1">
      <alignment horizontal="left" vertical="center" wrapText="1"/>
    </xf>
    <xf numFmtId="0" fontId="3" fillId="25" borderId="15" xfId="0" applyFont="1" applyFill="1" applyBorder="1" applyAlignment="1">
      <alignment horizontal="left" vertical="center"/>
    </xf>
    <xf numFmtId="0" fontId="3" fillId="25" borderId="0" xfId="0" applyFont="1" applyFill="1" applyBorder="1" applyAlignment="1">
      <alignment horizontal="left" vertical="center"/>
    </xf>
    <xf numFmtId="0" fontId="3" fillId="25" borderId="14" xfId="0" applyFont="1" applyFill="1" applyBorder="1" applyAlignment="1">
      <alignment horizontal="left" vertical="center"/>
    </xf>
    <xf numFmtId="0" fontId="3" fillId="25" borderId="29" xfId="0" applyFont="1" applyFill="1" applyBorder="1" applyAlignment="1">
      <alignment horizontal="left" vertical="center"/>
    </xf>
    <xf numFmtId="0" fontId="3" fillId="25" borderId="13" xfId="0" applyFont="1" applyFill="1" applyBorder="1" applyAlignment="1">
      <alignment horizontal="left" vertical="center"/>
    </xf>
    <xf numFmtId="0" fontId="3" fillId="25" borderId="48" xfId="0" applyFont="1" applyFill="1" applyBorder="1" applyAlignment="1">
      <alignment horizontal="left" vertical="center"/>
    </xf>
    <xf numFmtId="0" fontId="46" fillId="25" borderId="29" xfId="0" applyFont="1" applyFill="1" applyBorder="1" applyAlignment="1">
      <alignment horizontal="left" vertical="center" wrapText="1"/>
    </xf>
    <xf numFmtId="0" fontId="46" fillId="25" borderId="13" xfId="0" applyFont="1" applyFill="1" applyBorder="1" applyAlignment="1">
      <alignment horizontal="left" vertical="center" wrapText="1"/>
    </xf>
    <xf numFmtId="0" fontId="3" fillId="0" borderId="0" xfId="0" applyFont="1" applyAlignment="1">
      <alignment/>
    </xf>
    <xf numFmtId="0" fontId="16" fillId="20" borderId="16" xfId="0" applyFont="1" applyFill="1" applyBorder="1" applyAlignment="1">
      <alignment horizontal="center" vertical="center" wrapText="1"/>
    </xf>
    <xf numFmtId="0" fontId="16" fillId="20" borderId="11" xfId="0" applyFont="1" applyFill="1" applyBorder="1" applyAlignment="1">
      <alignment horizontal="center" vertical="center" wrapText="1"/>
    </xf>
    <xf numFmtId="0" fontId="3" fillId="25" borderId="0" xfId="0" applyFont="1" applyFill="1" applyBorder="1" applyAlignment="1">
      <alignment horizontal="left"/>
    </xf>
    <xf numFmtId="0" fontId="3" fillId="25" borderId="13" xfId="0" applyFont="1" applyFill="1" applyBorder="1" applyAlignment="1">
      <alignment horizontal="left"/>
    </xf>
    <xf numFmtId="0" fontId="3" fillId="25" borderId="0" xfId="0" applyFont="1" applyFill="1" applyBorder="1" applyAlignment="1">
      <alignment horizontal="left"/>
    </xf>
    <xf numFmtId="0" fontId="0" fillId="26" borderId="0" xfId="0" applyFill="1" applyBorder="1" applyAlignment="1">
      <alignment horizontal="left"/>
    </xf>
    <xf numFmtId="0" fontId="30" fillId="20" borderId="18" xfId="0" applyFont="1" applyFill="1" applyBorder="1" applyAlignment="1">
      <alignment horizontal="center" vertical="center" wrapText="1"/>
    </xf>
    <xf numFmtId="0" fontId="30" fillId="20" borderId="11" xfId="0" applyFont="1" applyFill="1" applyBorder="1" applyAlignment="1">
      <alignment horizontal="center" vertical="center" wrapText="1"/>
    </xf>
    <xf numFmtId="0" fontId="3" fillId="0" borderId="21" xfId="0" applyFont="1" applyBorder="1" applyAlignment="1">
      <alignment vertical="center" wrapText="1"/>
    </xf>
    <xf numFmtId="0" fontId="3" fillId="0" borderId="0" xfId="0" applyFont="1" applyAlignment="1">
      <alignment vertical="center"/>
    </xf>
    <xf numFmtId="0" fontId="70" fillId="20" borderId="16" xfId="53" applyFont="1" applyFill="1" applyBorder="1" applyAlignment="1" applyProtection="1">
      <alignment horizontal="center"/>
      <protection/>
    </xf>
    <xf numFmtId="0" fontId="70" fillId="20" borderId="11" xfId="53" applyFont="1" applyFill="1" applyBorder="1" applyAlignment="1" applyProtection="1">
      <alignment horizontal="center"/>
      <protection/>
    </xf>
    <xf numFmtId="0" fontId="23" fillId="0" borderId="29"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3" fillId="0" borderId="17" xfId="0" applyFont="1"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0" borderId="15" xfId="0" applyFill="1" applyBorder="1" applyAlignment="1">
      <alignment horizontal="left" vertical="center"/>
    </xf>
    <xf numFmtId="0" fontId="0" fillId="0" borderId="0" xfId="0" applyFill="1" applyAlignment="1">
      <alignment horizontal="left" vertical="center"/>
    </xf>
    <xf numFmtId="0" fontId="0" fillId="0" borderId="14" xfId="0" applyFill="1" applyBorder="1" applyAlignment="1">
      <alignment horizontal="left" vertical="center"/>
    </xf>
    <xf numFmtId="0" fontId="0" fillId="0" borderId="29" xfId="0" applyFill="1" applyBorder="1" applyAlignment="1">
      <alignment horizontal="left" vertical="center"/>
    </xf>
    <xf numFmtId="0" fontId="0" fillId="0" borderId="13" xfId="0" applyFill="1" applyBorder="1" applyAlignment="1">
      <alignment horizontal="left" vertical="center"/>
    </xf>
    <xf numFmtId="0" fontId="0" fillId="0" borderId="48" xfId="0" applyFill="1" applyBorder="1" applyAlignment="1">
      <alignment horizontal="left" vertical="center"/>
    </xf>
    <xf numFmtId="0" fontId="23" fillId="25" borderId="29" xfId="0" applyFont="1" applyFill="1" applyBorder="1" applyAlignment="1">
      <alignment horizontal="center" vertical="center" wrapText="1"/>
    </xf>
    <xf numFmtId="0" fontId="23" fillId="25" borderId="13" xfId="0" applyFont="1" applyFill="1" applyBorder="1" applyAlignment="1">
      <alignment horizontal="center" vertical="center" wrapText="1"/>
    </xf>
    <xf numFmtId="0" fontId="3" fillId="0" borderId="0" xfId="0" applyFont="1" applyBorder="1" applyAlignment="1">
      <alignment vertical="center"/>
    </xf>
    <xf numFmtId="0" fontId="3" fillId="25" borderId="17" xfId="0" applyFont="1" applyFill="1" applyBorder="1" applyAlignment="1">
      <alignment vertical="center"/>
    </xf>
    <xf numFmtId="0" fontId="1" fillId="25" borderId="21" xfId="0" applyFont="1" applyFill="1" applyBorder="1" applyAlignment="1">
      <alignment vertical="center"/>
    </xf>
    <xf numFmtId="0" fontId="1" fillId="25" borderId="15" xfId="0" applyFont="1" applyFill="1" applyBorder="1" applyAlignment="1">
      <alignment vertical="center"/>
    </xf>
    <xf numFmtId="0" fontId="1" fillId="25" borderId="0" xfId="0" applyFont="1" applyFill="1" applyBorder="1" applyAlignment="1">
      <alignment vertical="center"/>
    </xf>
    <xf numFmtId="0" fontId="3" fillId="25" borderId="0" xfId="0" applyFont="1" applyFill="1" applyBorder="1" applyAlignment="1">
      <alignment vertical="center"/>
    </xf>
    <xf numFmtId="0" fontId="14" fillId="25" borderId="0" xfId="0" applyFont="1" applyFill="1" applyBorder="1" applyAlignment="1">
      <alignment horizontal="left" vertical="center" wrapText="1"/>
    </xf>
    <xf numFmtId="0" fontId="14" fillId="25" borderId="0" xfId="0" applyFont="1" applyFill="1" applyBorder="1" applyAlignment="1">
      <alignment horizontal="left" vertical="center"/>
    </xf>
    <xf numFmtId="0" fontId="14" fillId="25" borderId="14" xfId="0" applyFont="1" applyFill="1" applyBorder="1" applyAlignment="1">
      <alignment horizontal="left" vertical="center"/>
    </xf>
    <xf numFmtId="0" fontId="0" fillId="0" borderId="21" xfId="0"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xf>
    <xf numFmtId="0" fontId="3" fillId="25" borderId="15" xfId="0" applyFont="1" applyFill="1" applyBorder="1" applyAlignment="1">
      <alignment horizontal="left" vertical="center" wrapText="1"/>
    </xf>
    <xf numFmtId="0" fontId="0" fillId="0" borderId="0" xfId="0" applyBorder="1" applyAlignment="1">
      <alignment horizontal="left" vertical="center"/>
    </xf>
    <xf numFmtId="0" fontId="17" fillId="25" borderId="17" xfId="0" applyFont="1" applyFill="1" applyBorder="1" applyAlignment="1">
      <alignment horizontal="left"/>
    </xf>
    <xf numFmtId="0" fontId="17" fillId="25" borderId="21" xfId="0" applyFont="1" applyFill="1" applyBorder="1" applyAlignment="1">
      <alignment horizontal="left"/>
    </xf>
    <xf numFmtId="0" fontId="0" fillId="25" borderId="21" xfId="0" applyFill="1" applyBorder="1" applyAlignment="1">
      <alignment/>
    </xf>
    <xf numFmtId="0" fontId="0" fillId="25" borderId="22" xfId="0" applyFill="1" applyBorder="1" applyAlignment="1">
      <alignment/>
    </xf>
    <xf numFmtId="0" fontId="17" fillId="25" borderId="15" xfId="0" applyFont="1" applyFill="1" applyBorder="1" applyAlignment="1">
      <alignment horizontal="left"/>
    </xf>
    <xf numFmtId="0" fontId="17" fillId="25" borderId="0" xfId="0" applyFont="1" applyFill="1" applyBorder="1" applyAlignment="1">
      <alignment horizontal="left"/>
    </xf>
    <xf numFmtId="0" fontId="0" fillId="25" borderId="0" xfId="0" applyFill="1" applyBorder="1" applyAlignment="1">
      <alignment/>
    </xf>
    <xf numFmtId="0" fontId="0" fillId="25" borderId="14" xfId="0" applyFill="1" applyBorder="1" applyAlignment="1">
      <alignment/>
    </xf>
    <xf numFmtId="0" fontId="3" fillId="25" borderId="15" xfId="0" applyFont="1" applyFill="1" applyBorder="1" applyAlignment="1">
      <alignment horizontal="left" wrapText="1"/>
    </xf>
    <xf numFmtId="0" fontId="3" fillId="25" borderId="14" xfId="0" applyFont="1" applyFill="1" applyBorder="1" applyAlignment="1">
      <alignment horizontal="left"/>
    </xf>
    <xf numFmtId="0" fontId="3" fillId="25" borderId="15" xfId="0" applyFont="1" applyFill="1" applyBorder="1" applyAlignment="1">
      <alignment horizontal="left"/>
    </xf>
    <xf numFmtId="0" fontId="46" fillId="0" borderId="29"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70" fillId="20" borderId="18" xfId="53" applyFont="1" applyFill="1" applyBorder="1" applyAlignment="1" applyProtection="1">
      <alignment horizontal="center" vertical="center" shrinkToFit="1"/>
      <protection/>
    </xf>
    <xf numFmtId="49" fontId="3" fillId="25" borderId="17" xfId="0" applyNumberFormat="1" applyFont="1" applyFill="1" applyBorder="1" applyAlignment="1">
      <alignment horizontal="left" vertical="center"/>
    </xf>
    <xf numFmtId="0" fontId="0" fillId="25" borderId="21" xfId="0" applyFill="1" applyBorder="1" applyAlignment="1">
      <alignment horizontal="left" vertical="center"/>
    </xf>
    <xf numFmtId="0" fontId="0" fillId="25" borderId="22" xfId="0" applyFill="1" applyBorder="1" applyAlignment="1">
      <alignment horizontal="left" vertical="center"/>
    </xf>
    <xf numFmtId="0" fontId="0" fillId="25" borderId="15" xfId="0" applyFill="1" applyBorder="1" applyAlignment="1">
      <alignment horizontal="left" vertical="center"/>
    </xf>
    <xf numFmtId="0" fontId="0" fillId="25" borderId="0" xfId="0" applyFill="1" applyAlignment="1">
      <alignment horizontal="left" vertical="center"/>
    </xf>
    <xf numFmtId="0" fontId="0" fillId="25" borderId="14" xfId="0" applyFill="1" applyBorder="1" applyAlignment="1">
      <alignment horizontal="left" vertical="center"/>
    </xf>
    <xf numFmtId="0" fontId="0" fillId="25" borderId="29" xfId="0" applyFill="1" applyBorder="1" applyAlignment="1">
      <alignment horizontal="left" vertical="center"/>
    </xf>
    <xf numFmtId="0" fontId="0" fillId="25" borderId="13" xfId="0" applyFill="1" applyBorder="1" applyAlignment="1">
      <alignment horizontal="left" vertical="center"/>
    </xf>
    <xf numFmtId="0" fontId="0" fillId="25" borderId="48" xfId="0" applyFill="1" applyBorder="1" applyAlignment="1">
      <alignment horizontal="left" vertical="center"/>
    </xf>
    <xf numFmtId="0" fontId="4" fillId="25" borderId="15" xfId="0" applyFont="1" applyFill="1" applyBorder="1" applyAlignment="1">
      <alignment horizontal="left" vertical="center" wrapText="1"/>
    </xf>
    <xf numFmtId="0" fontId="4" fillId="25" borderId="0" xfId="0" applyFont="1" applyFill="1" applyBorder="1" applyAlignment="1">
      <alignment horizontal="left" vertical="center"/>
    </xf>
    <xf numFmtId="0" fontId="4" fillId="25" borderId="14" xfId="0" applyFont="1" applyFill="1" applyBorder="1" applyAlignment="1">
      <alignment horizontal="left" vertical="center"/>
    </xf>
    <xf numFmtId="0" fontId="23" fillId="25" borderId="29" xfId="0" applyFont="1" applyFill="1" applyBorder="1" applyAlignment="1">
      <alignment vertical="center" wrapText="1"/>
    </xf>
    <xf numFmtId="0" fontId="23" fillId="25" borderId="13" xfId="0" applyFont="1" applyFill="1" applyBorder="1" applyAlignment="1">
      <alignment vertical="center" wrapText="1"/>
    </xf>
    <xf numFmtId="49" fontId="3" fillId="25" borderId="17" xfId="0" applyNumberFormat="1" applyFont="1" applyFill="1" applyBorder="1" applyAlignment="1">
      <alignment horizontal="left" vertical="center" wrapText="1"/>
    </xf>
    <xf numFmtId="0" fontId="3" fillId="25" borderId="21" xfId="0" applyFont="1" applyFill="1" applyBorder="1" applyAlignment="1">
      <alignment horizontal="left" vertical="center"/>
    </xf>
    <xf numFmtId="0" fontId="3" fillId="25" borderId="22" xfId="0" applyFont="1" applyFill="1" applyBorder="1" applyAlignment="1">
      <alignment horizontal="left" vertical="center"/>
    </xf>
    <xf numFmtId="0" fontId="4" fillId="25" borderId="0" xfId="0" applyFont="1" applyFill="1" applyBorder="1" applyAlignment="1">
      <alignment horizontal="left" vertical="center" wrapText="1"/>
    </xf>
    <xf numFmtId="0" fontId="3" fillId="25" borderId="17"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15" xfId="0" applyBorder="1" applyAlignment="1">
      <alignment/>
    </xf>
    <xf numFmtId="0" fontId="14" fillId="25" borderId="14" xfId="0" applyFont="1" applyFill="1" applyBorder="1" applyAlignment="1">
      <alignment horizontal="left" vertical="center" wrapText="1"/>
    </xf>
    <xf numFmtId="0" fontId="17" fillId="25" borderId="21" xfId="0" applyFont="1" applyFill="1" applyBorder="1" applyAlignment="1">
      <alignment horizontal="left" vertical="center"/>
    </xf>
    <xf numFmtId="0" fontId="17" fillId="25" borderId="22" xfId="0" applyFont="1" applyFill="1" applyBorder="1" applyAlignment="1">
      <alignment horizontal="left" vertical="center"/>
    </xf>
    <xf numFmtId="0" fontId="17" fillId="25" borderId="15" xfId="0" applyFont="1" applyFill="1" applyBorder="1" applyAlignment="1">
      <alignment horizontal="left" vertical="center"/>
    </xf>
    <xf numFmtId="0" fontId="17" fillId="25" borderId="0" xfId="0" applyFont="1" applyFill="1" applyBorder="1" applyAlignment="1">
      <alignment horizontal="left" vertical="center"/>
    </xf>
    <xf numFmtId="0" fontId="17" fillId="25" borderId="14" xfId="0" applyFont="1" applyFill="1" applyBorder="1" applyAlignment="1">
      <alignment horizontal="left" vertical="center"/>
    </xf>
    <xf numFmtId="0" fontId="3" fillId="25" borderId="15" xfId="0" applyFont="1" applyFill="1" applyBorder="1" applyAlignment="1">
      <alignment horizontal="left" vertical="top"/>
    </xf>
    <xf numFmtId="0" fontId="17" fillId="25" borderId="0" xfId="0" applyFont="1" applyFill="1" applyBorder="1" applyAlignment="1">
      <alignment horizontal="left" vertical="top"/>
    </xf>
    <xf numFmtId="0" fontId="17" fillId="25" borderId="14" xfId="0" applyFont="1" applyFill="1" applyBorder="1" applyAlignment="1">
      <alignment horizontal="left" vertical="top"/>
    </xf>
    <xf numFmtId="0" fontId="17" fillId="25" borderId="15" xfId="0" applyFont="1" applyFill="1" applyBorder="1" applyAlignment="1">
      <alignment horizontal="left" vertical="top"/>
    </xf>
    <xf numFmtId="0" fontId="17" fillId="25" borderId="29" xfId="0" applyFont="1" applyFill="1" applyBorder="1" applyAlignment="1">
      <alignment horizontal="left" vertical="top"/>
    </xf>
    <xf numFmtId="0" fontId="17" fillId="25" borderId="13" xfId="0" applyFont="1" applyFill="1" applyBorder="1" applyAlignment="1">
      <alignment horizontal="left" vertical="top"/>
    </xf>
    <xf numFmtId="0" fontId="17" fillId="25" borderId="48" xfId="0" applyFont="1" applyFill="1" applyBorder="1" applyAlignment="1">
      <alignment horizontal="left" vertical="top"/>
    </xf>
    <xf numFmtId="0" fontId="14" fillId="25" borderId="0" xfId="0" applyFont="1" applyFill="1" applyBorder="1" applyAlignment="1">
      <alignment horizontal="center" vertical="center" wrapText="1"/>
    </xf>
    <xf numFmtId="0" fontId="14" fillId="25" borderId="14" xfId="0" applyFont="1" applyFill="1" applyBorder="1" applyAlignment="1">
      <alignment horizontal="center" vertical="center" wrapText="1"/>
    </xf>
    <xf numFmtId="0" fontId="3" fillId="25" borderId="29" xfId="0" applyFont="1" applyFill="1" applyBorder="1" applyAlignment="1">
      <alignment vertical="center"/>
    </xf>
    <xf numFmtId="0" fontId="0" fillId="25" borderId="13" xfId="0" applyFill="1" applyBorder="1" applyAlignment="1">
      <alignment/>
    </xf>
    <xf numFmtId="0" fontId="0" fillId="25" borderId="48" xfId="0" applyFill="1" applyBorder="1" applyAlignment="1">
      <alignment/>
    </xf>
    <xf numFmtId="0" fontId="46" fillId="25" borderId="0" xfId="0" applyFont="1" applyFill="1" applyBorder="1" applyAlignment="1">
      <alignment horizontal="left" vertical="center" wrapText="1"/>
    </xf>
    <xf numFmtId="0" fontId="30" fillId="20" borderId="16" xfId="0" applyFont="1" applyFill="1" applyBorder="1" applyAlignment="1">
      <alignment horizontal="center" vertical="center"/>
    </xf>
    <xf numFmtId="0" fontId="30" fillId="20" borderId="11" xfId="0" applyFont="1" applyFill="1" applyBorder="1" applyAlignment="1">
      <alignment horizontal="center" vertical="center"/>
    </xf>
    <xf numFmtId="0" fontId="23" fillId="25" borderId="0" xfId="0" applyFont="1" applyFill="1" applyBorder="1" applyAlignment="1">
      <alignment horizontal="center" vertical="center" wrapText="1"/>
    </xf>
    <xf numFmtId="0" fontId="3" fillId="25" borderId="0" xfId="0" applyFont="1" applyFill="1" applyBorder="1" applyAlignment="1">
      <alignment horizontal="left" vertical="top"/>
    </xf>
    <xf numFmtId="0" fontId="3" fillId="25" borderId="14" xfId="0" applyFont="1" applyFill="1" applyBorder="1" applyAlignment="1">
      <alignment horizontal="left" vertical="top"/>
    </xf>
    <xf numFmtId="0" fontId="3" fillId="25" borderId="13" xfId="0" applyFont="1" applyFill="1" applyBorder="1" applyAlignment="1">
      <alignment horizontal="left" vertical="top"/>
    </xf>
    <xf numFmtId="0" fontId="3" fillId="25" borderId="48" xfId="0" applyFont="1" applyFill="1" applyBorder="1" applyAlignment="1">
      <alignment horizontal="left" vertical="top"/>
    </xf>
    <xf numFmtId="0" fontId="3" fillId="25" borderId="0" xfId="0" applyFont="1" applyFill="1" applyBorder="1" applyAlignment="1">
      <alignment horizontal="center" vertical="center" wrapText="1"/>
    </xf>
    <xf numFmtId="0" fontId="3" fillId="25" borderId="17" xfId="0" applyFont="1" applyFill="1" applyBorder="1" applyAlignment="1">
      <alignment vertical="center" wrapText="1"/>
    </xf>
    <xf numFmtId="0" fontId="3" fillId="25" borderId="21" xfId="0" applyFont="1" applyFill="1" applyBorder="1" applyAlignment="1">
      <alignment vertical="center" wrapText="1"/>
    </xf>
    <xf numFmtId="0" fontId="3" fillId="25" borderId="22" xfId="0" applyFont="1" applyFill="1" applyBorder="1" applyAlignment="1">
      <alignment vertical="center" wrapText="1"/>
    </xf>
    <xf numFmtId="0" fontId="3" fillId="25" borderId="15" xfId="0" applyFont="1" applyFill="1" applyBorder="1" applyAlignment="1">
      <alignment vertical="center" wrapText="1"/>
    </xf>
    <xf numFmtId="0" fontId="3" fillId="25" borderId="0" xfId="0" applyFont="1" applyFill="1" applyBorder="1" applyAlignment="1">
      <alignment vertical="center" wrapText="1"/>
    </xf>
    <xf numFmtId="0" fontId="3" fillId="25" borderId="14" xfId="0" applyFont="1" applyFill="1" applyBorder="1" applyAlignment="1">
      <alignment vertical="center" wrapText="1"/>
    </xf>
    <xf numFmtId="0" fontId="3" fillId="25" borderId="29" xfId="0" applyFont="1" applyFill="1" applyBorder="1" applyAlignment="1">
      <alignment vertical="center" wrapText="1"/>
    </xf>
    <xf numFmtId="0" fontId="3" fillId="25" borderId="13" xfId="0" applyFont="1" applyFill="1" applyBorder="1" applyAlignment="1">
      <alignment vertical="center" wrapText="1"/>
    </xf>
    <xf numFmtId="0" fontId="3" fillId="25" borderId="48" xfId="0" applyFont="1" applyFill="1" applyBorder="1" applyAlignment="1">
      <alignment vertical="center" wrapText="1"/>
    </xf>
    <xf numFmtId="0" fontId="3" fillId="25" borderId="17" xfId="0" applyFont="1" applyFill="1" applyBorder="1" applyAlignment="1">
      <alignment horizontal="center" vertical="center" wrapText="1"/>
    </xf>
    <xf numFmtId="0" fontId="3" fillId="25" borderId="21" xfId="0" applyFont="1" applyFill="1" applyBorder="1" applyAlignment="1">
      <alignment horizontal="center" vertical="center" wrapText="1"/>
    </xf>
    <xf numFmtId="0" fontId="3" fillId="25" borderId="15" xfId="0" applyFont="1" applyFill="1" applyBorder="1" applyAlignment="1">
      <alignment horizontal="center" vertical="center" wrapText="1"/>
    </xf>
    <xf numFmtId="0" fontId="17" fillId="0" borderId="13" xfId="0" applyFont="1" applyBorder="1" applyAlignment="1">
      <alignment/>
    </xf>
    <xf numFmtId="0" fontId="0" fillId="0" borderId="21" xfId="0" applyBorder="1" applyAlignment="1">
      <alignment/>
    </xf>
    <xf numFmtId="0" fontId="0" fillId="0" borderId="22" xfId="0" applyBorder="1" applyAlignment="1">
      <alignment/>
    </xf>
    <xf numFmtId="0" fontId="0" fillId="0" borderId="15" xfId="0" applyBorder="1" applyAlignment="1">
      <alignment/>
    </xf>
    <xf numFmtId="0" fontId="0" fillId="0" borderId="0" xfId="0" applyAlignment="1">
      <alignment/>
    </xf>
    <xf numFmtId="0" fontId="0" fillId="0" borderId="14" xfId="0" applyBorder="1" applyAlignment="1">
      <alignment/>
    </xf>
    <xf numFmtId="0" fontId="0" fillId="0" borderId="29" xfId="0" applyBorder="1" applyAlignment="1">
      <alignment/>
    </xf>
    <xf numFmtId="0" fontId="0" fillId="0" borderId="13" xfId="0" applyBorder="1" applyAlignment="1">
      <alignment/>
    </xf>
    <xf numFmtId="0" fontId="0" fillId="0" borderId="48" xfId="0" applyBorder="1" applyAlignment="1">
      <alignment/>
    </xf>
    <xf numFmtId="0" fontId="3" fillId="25" borderId="17" xfId="0" applyFont="1" applyFill="1" applyBorder="1" applyAlignment="1">
      <alignment horizontal="left" vertical="top" wrapText="1"/>
    </xf>
    <xf numFmtId="0" fontId="3" fillId="25" borderId="21" xfId="0" applyFont="1" applyFill="1" applyBorder="1" applyAlignment="1">
      <alignment horizontal="left" vertical="top" wrapText="1"/>
    </xf>
    <xf numFmtId="0" fontId="3" fillId="25" borderId="21" xfId="0" applyFont="1" applyFill="1" applyBorder="1" applyAlignment="1">
      <alignment horizontal="left" vertical="top"/>
    </xf>
    <xf numFmtId="0" fontId="3" fillId="25" borderId="22" xfId="0" applyFont="1" applyFill="1" applyBorder="1" applyAlignment="1">
      <alignment horizontal="left" vertical="top"/>
    </xf>
    <xf numFmtId="0" fontId="3" fillId="25" borderId="29" xfId="0" applyFont="1" applyFill="1" applyBorder="1" applyAlignment="1">
      <alignment horizontal="left" vertical="top"/>
    </xf>
    <xf numFmtId="0" fontId="13" fillId="25" borderId="29" xfId="0" applyFont="1" applyFill="1" applyBorder="1" applyAlignment="1">
      <alignment horizontal="left" vertical="center"/>
    </xf>
    <xf numFmtId="0" fontId="13" fillId="25" borderId="13" xfId="0" applyFont="1" applyFill="1" applyBorder="1" applyAlignment="1">
      <alignment horizontal="left" vertical="center"/>
    </xf>
    <xf numFmtId="0" fontId="70" fillId="0" borderId="16" xfId="53" applyFont="1" applyBorder="1" applyAlignment="1" applyProtection="1">
      <alignment vertical="center"/>
      <protection/>
    </xf>
    <xf numFmtId="0" fontId="3" fillId="25" borderId="0" xfId="0" applyFont="1" applyFill="1" applyBorder="1" applyAlignment="1">
      <alignment horizontal="left" vertical="center" wrapText="1"/>
    </xf>
    <xf numFmtId="0" fontId="3" fillId="25" borderId="14" xfId="0" applyFont="1" applyFill="1" applyBorder="1" applyAlignment="1">
      <alignment vertical="center"/>
    </xf>
    <xf numFmtId="0" fontId="3" fillId="25" borderId="13" xfId="0" applyFont="1" applyFill="1" applyBorder="1" applyAlignment="1">
      <alignment vertical="center"/>
    </xf>
    <xf numFmtId="0" fontId="3" fillId="25" borderId="48" xfId="0" applyFont="1" applyFill="1" applyBorder="1" applyAlignment="1">
      <alignment vertical="center"/>
    </xf>
    <xf numFmtId="0" fontId="70" fillId="20" borderId="16" xfId="53" applyFont="1" applyFill="1" applyBorder="1" applyAlignment="1" applyProtection="1">
      <alignment horizontal="center" vertical="center" shrinkToFit="1"/>
      <protection/>
    </xf>
    <xf numFmtId="0" fontId="70" fillId="0" borderId="16" xfId="53" applyFont="1" applyBorder="1" applyAlignment="1" applyProtection="1">
      <alignment shrinkToFit="1"/>
      <protection/>
    </xf>
    <xf numFmtId="0" fontId="70" fillId="0" borderId="11" xfId="53" applyFont="1" applyBorder="1" applyAlignment="1" applyProtection="1">
      <alignment shrinkToFit="1"/>
      <protection/>
    </xf>
    <xf numFmtId="0" fontId="3" fillId="25" borderId="21" xfId="0" applyFont="1" applyFill="1" applyBorder="1" applyAlignment="1">
      <alignment/>
    </xf>
    <xf numFmtId="0" fontId="3" fillId="25" borderId="22" xfId="0" applyFont="1" applyFill="1" applyBorder="1" applyAlignment="1">
      <alignment/>
    </xf>
    <xf numFmtId="0" fontId="3" fillId="25" borderId="15" xfId="0" applyFont="1" applyFill="1" applyBorder="1" applyAlignment="1">
      <alignment/>
    </xf>
    <xf numFmtId="0" fontId="3" fillId="25" borderId="0" xfId="0" applyFont="1" applyFill="1" applyBorder="1" applyAlignment="1">
      <alignment/>
    </xf>
    <xf numFmtId="0" fontId="3" fillId="25" borderId="14" xfId="0" applyFont="1" applyFill="1" applyBorder="1" applyAlignment="1">
      <alignment/>
    </xf>
    <xf numFmtId="0" fontId="0" fillId="25" borderId="15" xfId="0" applyFill="1" applyBorder="1" applyAlignment="1">
      <alignment/>
    </xf>
    <xf numFmtId="0" fontId="16" fillId="20" borderId="16" xfId="0" applyFont="1" applyFill="1" applyBorder="1" applyAlignment="1">
      <alignment horizontal="center" vertical="center"/>
    </xf>
    <xf numFmtId="0" fontId="29" fillId="25" borderId="0" xfId="0" applyFont="1" applyFill="1" applyAlignment="1">
      <alignment/>
    </xf>
    <xf numFmtId="0" fontId="8" fillId="25" borderId="18" xfId="0" applyFont="1" applyFill="1" applyBorder="1" applyAlignment="1">
      <alignment horizontal="center"/>
    </xf>
    <xf numFmtId="0" fontId="26" fillId="0" borderId="16" xfId="0" applyFont="1" applyBorder="1" applyAlignment="1">
      <alignment horizontal="center"/>
    </xf>
    <xf numFmtId="0" fontId="26" fillId="0" borderId="11" xfId="0" applyFont="1" applyBorder="1" applyAlignment="1">
      <alignment horizontal="center"/>
    </xf>
    <xf numFmtId="0" fontId="47" fillId="20" borderId="18" xfId="0" applyFont="1" applyFill="1" applyBorder="1" applyAlignment="1">
      <alignment horizontal="center" vertical="center" wrapText="1"/>
    </xf>
    <xf numFmtId="0" fontId="13" fillId="20" borderId="16" xfId="0" applyFont="1" applyFill="1" applyBorder="1" applyAlignment="1">
      <alignment horizontal="center" vertical="center" wrapText="1"/>
    </xf>
    <xf numFmtId="0" fontId="13" fillId="20" borderId="11" xfId="0" applyFont="1" applyFill="1" applyBorder="1" applyAlignment="1">
      <alignment horizontal="center" vertical="center" wrapText="1"/>
    </xf>
    <xf numFmtId="0" fontId="23" fillId="25" borderId="15" xfId="0" applyFont="1" applyFill="1" applyBorder="1" applyAlignment="1">
      <alignment horizontal="left" vertical="center" wrapText="1"/>
    </xf>
    <xf numFmtId="0" fontId="43" fillId="20" borderId="18" xfId="53" applyFont="1" applyFill="1" applyBorder="1" applyAlignment="1" applyProtection="1">
      <alignment horizontal="center" vertical="center"/>
      <protection/>
    </xf>
    <xf numFmtId="0" fontId="43" fillId="20" borderId="16" xfId="53" applyFont="1" applyFill="1" applyBorder="1" applyAlignment="1" applyProtection="1">
      <alignment horizontal="center"/>
      <protection/>
    </xf>
    <xf numFmtId="0" fontId="43" fillId="20" borderId="11" xfId="53" applyFont="1" applyFill="1" applyBorder="1" applyAlignment="1" applyProtection="1">
      <alignment horizontal="center"/>
      <protection/>
    </xf>
    <xf numFmtId="0" fontId="14" fillId="25" borderId="17" xfId="0" applyFont="1" applyFill="1" applyBorder="1" applyAlignment="1">
      <alignment vertical="center" wrapText="1"/>
    </xf>
    <xf numFmtId="0" fontId="14" fillId="0" borderId="21" xfId="0" applyFont="1" applyBorder="1" applyAlignment="1">
      <alignment vertical="center" wrapText="1"/>
    </xf>
    <xf numFmtId="0" fontId="14" fillId="0" borderId="22" xfId="0" applyFont="1" applyBorder="1" applyAlignment="1">
      <alignment vertical="center" wrapText="1"/>
    </xf>
    <xf numFmtId="0" fontId="14" fillId="0" borderId="15" xfId="0" applyFont="1" applyBorder="1" applyAlignment="1">
      <alignment vertical="center" wrapText="1"/>
    </xf>
    <xf numFmtId="0" fontId="14" fillId="0" borderId="0" xfId="0" applyFont="1" applyBorder="1" applyAlignment="1">
      <alignment vertical="center" wrapText="1"/>
    </xf>
    <xf numFmtId="0" fontId="14" fillId="0" borderId="14" xfId="0" applyFont="1" applyBorder="1" applyAlignment="1">
      <alignment vertical="center" wrapText="1"/>
    </xf>
    <xf numFmtId="0" fontId="12" fillId="0" borderId="15" xfId="0" applyFont="1" applyBorder="1" applyAlignment="1">
      <alignment vertical="center" wrapText="1"/>
    </xf>
    <xf numFmtId="0" fontId="12" fillId="0" borderId="0" xfId="0" applyFont="1" applyBorder="1" applyAlignment="1">
      <alignment vertical="center" wrapText="1"/>
    </xf>
    <xf numFmtId="0" fontId="12" fillId="0" borderId="14" xfId="0" applyFont="1" applyBorder="1" applyAlignment="1">
      <alignment vertical="center" wrapText="1"/>
    </xf>
    <xf numFmtId="0" fontId="0" fillId="0" borderId="15"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29" xfId="0" applyFont="1" applyBorder="1" applyAlignment="1">
      <alignment vertical="center" wrapText="1"/>
    </xf>
    <xf numFmtId="0" fontId="0" fillId="0" borderId="13" xfId="0" applyFont="1" applyBorder="1" applyAlignment="1">
      <alignment vertical="center" wrapText="1"/>
    </xf>
    <xf numFmtId="0" fontId="0" fillId="0" borderId="48" xfId="0" applyFont="1" applyBorder="1" applyAlignment="1">
      <alignment vertical="center" wrapText="1"/>
    </xf>
    <xf numFmtId="0" fontId="14" fillId="0" borderId="10" xfId="0" applyFont="1" applyFill="1" applyBorder="1" applyAlignment="1">
      <alignment vertical="center" wrapText="1"/>
    </xf>
    <xf numFmtId="0" fontId="43" fillId="20" borderId="18" xfId="53" applyFont="1" applyFill="1" applyBorder="1" applyAlignment="1" applyProtection="1">
      <alignment horizontal="center" vertical="center" shrinkToFit="1"/>
      <protection/>
    </xf>
    <xf numFmtId="0" fontId="43" fillId="20" borderId="16" xfId="53" applyFont="1" applyFill="1" applyBorder="1" applyAlignment="1" applyProtection="1">
      <alignment horizontal="center" shrinkToFit="1"/>
      <protection/>
    </xf>
    <xf numFmtId="0" fontId="43" fillId="20" borderId="11" xfId="53" applyFont="1" applyFill="1" applyBorder="1" applyAlignment="1" applyProtection="1">
      <alignment horizontal="center" shrinkToFit="1"/>
      <protection/>
    </xf>
    <xf numFmtId="0" fontId="50" fillId="25" borderId="15" xfId="0" applyFont="1" applyFill="1" applyBorder="1" applyAlignment="1">
      <alignment horizontal="left" vertical="center" wrapText="1"/>
    </xf>
    <xf numFmtId="0" fontId="50" fillId="25" borderId="0" xfId="0" applyFont="1" applyFill="1" applyBorder="1" applyAlignment="1">
      <alignment horizontal="left" vertical="center" wrapText="1"/>
    </xf>
    <xf numFmtId="0" fontId="14" fillId="0" borderId="57"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3" fillId="25" borderId="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csa-international.org/testing_certification_canada" TargetMode="External" /><Relationship Id="rId3" Type="http://schemas.openxmlformats.org/officeDocument/2006/relationships/hyperlink" Target="http://www.csa-international.org/testing_certification_canada" TargetMode="External" /><Relationship Id="rId4" Type="http://schemas.openxmlformats.org/officeDocument/2006/relationships/image" Target="../media/image5.png" /><Relationship Id="rId5" Type="http://schemas.openxmlformats.org/officeDocument/2006/relationships/hyperlink" Target="http://www.csa-international.org/certification_marks/marks_for_us/" TargetMode="External" /><Relationship Id="rId6" Type="http://schemas.openxmlformats.org/officeDocument/2006/relationships/hyperlink" Target="http://www.csa-international.org/certification_marks/marks_for_us/"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http://macvalves.com/" TargetMode="External" /><Relationship Id="rId3" Type="http://schemas.openxmlformats.org/officeDocument/2006/relationships/hyperlink" Target="http://macvalves.com/" TargetMode="External" /><Relationship Id="rId4"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 Id="rId5" Type="http://schemas.openxmlformats.org/officeDocument/2006/relationships/hyperlink" Target="http://macvalves.com/" TargetMode="External" /><Relationship Id="rId6" Type="http://schemas.openxmlformats.org/officeDocument/2006/relationships/hyperlink" Target="http://macvalves.com/"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s>
</file>

<file path=xl/drawings/_rels/drawing20.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http://macvalves.com/" TargetMode="External" /><Relationship Id="rId3" Type="http://schemas.openxmlformats.org/officeDocument/2006/relationships/hyperlink" Target="http://macvalves.com/" TargetMode="External" /><Relationship Id="rId4" Type="http://schemas.openxmlformats.org/officeDocument/2006/relationships/image" Target="../media/image5.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http://macvalves.com/" TargetMode="External" /><Relationship Id="rId3" Type="http://schemas.openxmlformats.org/officeDocument/2006/relationships/hyperlink" Target="http://macvalves.com/" TargetMode="External" /><Relationship Id="rId4" Type="http://schemas.openxmlformats.org/officeDocument/2006/relationships/image" Target="../media/image5.png" /></Relationships>
</file>

<file path=xl/drawings/_rels/drawing2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3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3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3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3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3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3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3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3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http://macvalves.com/" TargetMode="External" /><Relationship Id="rId3" Type="http://schemas.openxmlformats.org/officeDocument/2006/relationships/hyperlink" Target="http://macvalves.com/" TargetMode="External" /><Relationship Id="rId4" Type="http://schemas.openxmlformats.org/officeDocument/2006/relationships/image" Target="../media/image5.png" /></Relationships>
</file>

<file path=xl/drawings/_rels/drawing3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 Id="rId5" Type="http://schemas.openxmlformats.org/officeDocument/2006/relationships/hyperlink" Target="http://macvalves.com/" TargetMode="External" /><Relationship Id="rId6" Type="http://schemas.openxmlformats.org/officeDocument/2006/relationships/hyperlink" Target="http://macvalves.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 Id="rId5" Type="http://schemas.openxmlformats.org/officeDocument/2006/relationships/hyperlink" Target="http://macvalves.com/" TargetMode="External" /><Relationship Id="rId6" Type="http://schemas.openxmlformats.org/officeDocument/2006/relationships/hyperlink" Target="http://macvalves.com/" TargetMode="External" /></Relationships>
</file>

<file path=xl/drawings/_rels/drawing4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4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4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4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http://macvalves.com/" TargetMode="External" /><Relationship Id="rId3" Type="http://schemas.openxmlformats.org/officeDocument/2006/relationships/hyperlink" Target="http://macvalves.com/" TargetMode="External" /><Relationship Id="rId4" Type="http://schemas.openxmlformats.org/officeDocument/2006/relationships/image" Target="../media/image5.png" /><Relationship Id="rId5" Type="http://schemas.openxmlformats.org/officeDocument/2006/relationships/hyperlink" Target="http://www.csa-international.org/certification_marks/marks_for_us/" TargetMode="External" /><Relationship Id="rId6" Type="http://schemas.openxmlformats.org/officeDocument/2006/relationships/hyperlink" Target="http://www.csa-international.org/certification_marks/marks_for_us/" TargetMode="External" /></Relationships>
</file>

<file path=xl/drawings/_rels/drawing4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 Id="rId5" Type="http://schemas.openxmlformats.org/officeDocument/2006/relationships/hyperlink" Target="http://macvalves.com/" TargetMode="External" /><Relationship Id="rId6" Type="http://schemas.openxmlformats.org/officeDocument/2006/relationships/hyperlink" Target="http://macvalves.com/"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http://macvalves.com/" TargetMode="External" /><Relationship Id="rId4" Type="http://schemas.openxmlformats.org/officeDocument/2006/relationships/hyperlink" Target="http://macvalve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2</xdr:row>
      <xdr:rowOff>9525</xdr:rowOff>
    </xdr:from>
    <xdr:to>
      <xdr:col>9</xdr:col>
      <xdr:colOff>9525</xdr:colOff>
      <xdr:row>4</xdr:row>
      <xdr:rowOff>0</xdr:rowOff>
    </xdr:to>
    <xdr:pic>
      <xdr:nvPicPr>
        <xdr:cNvPr id="1" name="Picture 1" descr="csa_ca">
          <a:hlinkClick r:id="rId3"/>
        </xdr:cNvPr>
        <xdr:cNvPicPr preferRelativeResize="1">
          <a:picLocks noChangeAspect="1"/>
        </xdr:cNvPicPr>
      </xdr:nvPicPr>
      <xdr:blipFill>
        <a:blip r:embed="rId1"/>
        <a:stretch>
          <a:fillRect/>
        </a:stretch>
      </xdr:blipFill>
      <xdr:spPr>
        <a:xfrm>
          <a:off x="4886325" y="828675"/>
          <a:ext cx="609600" cy="381000"/>
        </a:xfrm>
        <a:prstGeom prst="rect">
          <a:avLst/>
        </a:prstGeom>
        <a:noFill/>
        <a:ln w="9525" cmpd="sng">
          <a:solidFill>
            <a:srgbClr val="000000"/>
          </a:solidFill>
          <a:headEnd type="none"/>
          <a:tailEnd type="none"/>
        </a:ln>
      </xdr:spPr>
    </xdr:pic>
    <xdr:clientData/>
  </xdr:twoCellAnchor>
  <xdr:twoCellAnchor editAs="oneCell">
    <xdr:from>
      <xdr:col>9</xdr:col>
      <xdr:colOff>19050</xdr:colOff>
      <xdr:row>2</xdr:row>
      <xdr:rowOff>9525</xdr:rowOff>
    </xdr:from>
    <xdr:to>
      <xdr:col>9</xdr:col>
      <xdr:colOff>609600</xdr:colOff>
      <xdr:row>4</xdr:row>
      <xdr:rowOff>0</xdr:rowOff>
    </xdr:to>
    <xdr:pic>
      <xdr:nvPicPr>
        <xdr:cNvPr id="2" name="Picture 2" descr="csa_cus">
          <a:hlinkClick r:id="rId6"/>
        </xdr:cNvPr>
        <xdr:cNvPicPr preferRelativeResize="1">
          <a:picLocks noChangeAspect="1"/>
        </xdr:cNvPicPr>
      </xdr:nvPicPr>
      <xdr:blipFill>
        <a:blip r:embed="rId4"/>
        <a:stretch>
          <a:fillRect/>
        </a:stretch>
      </xdr:blipFill>
      <xdr:spPr>
        <a:xfrm>
          <a:off x="5505450" y="828675"/>
          <a:ext cx="590550" cy="381000"/>
        </a:xfrm>
        <a:prstGeom prst="rect">
          <a:avLst/>
        </a:prstGeom>
        <a:noFill/>
        <a:ln w="9525" cmpd="sng">
          <a:solidFill>
            <a:srgbClr val="000000"/>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1</xdr:row>
      <xdr:rowOff>9525</xdr:rowOff>
    </xdr:from>
    <xdr:to>
      <xdr:col>7</xdr:col>
      <xdr:colOff>704850</xdr:colOff>
      <xdr:row>1</xdr:row>
      <xdr:rowOff>752475</xdr:rowOff>
    </xdr:to>
    <xdr:pic>
      <xdr:nvPicPr>
        <xdr:cNvPr id="1" name="Picture 3" descr="csa_cus"/>
        <xdr:cNvPicPr preferRelativeResize="1">
          <a:picLocks noChangeAspect="1"/>
        </xdr:cNvPicPr>
      </xdr:nvPicPr>
      <xdr:blipFill>
        <a:blip r:embed="rId1"/>
        <a:stretch>
          <a:fillRect/>
        </a:stretch>
      </xdr:blipFill>
      <xdr:spPr>
        <a:xfrm>
          <a:off x="5486400" y="171450"/>
          <a:ext cx="685800" cy="742950"/>
        </a:xfrm>
        <a:prstGeom prst="rect">
          <a:avLst/>
        </a:prstGeom>
        <a:noFill/>
        <a:ln w="9525" cmpd="sng">
          <a:solidFill>
            <a:srgbClr val="000000"/>
          </a:solidFill>
          <a:headEnd type="none"/>
          <a:tailEnd type="none"/>
        </a:ln>
      </xdr:spPr>
    </xdr:pic>
    <xdr:clientData/>
  </xdr:twoCellAnchor>
  <xdr:twoCellAnchor editAs="oneCell">
    <xdr:from>
      <xdr:col>3</xdr:col>
      <xdr:colOff>447675</xdr:colOff>
      <xdr:row>1</xdr:row>
      <xdr:rowOff>0</xdr:rowOff>
    </xdr:from>
    <xdr:to>
      <xdr:col>4</xdr:col>
      <xdr:colOff>485775</xdr:colOff>
      <xdr:row>1</xdr:row>
      <xdr:rowOff>762000</xdr:rowOff>
    </xdr:to>
    <xdr:pic>
      <xdr:nvPicPr>
        <xdr:cNvPr id="2" name="Picture 4" descr="logo">
          <a:hlinkClick r:id="rId4"/>
        </xdr:cNvPr>
        <xdr:cNvPicPr preferRelativeResize="1">
          <a:picLocks noChangeAspect="1"/>
        </xdr:cNvPicPr>
      </xdr:nvPicPr>
      <xdr:blipFill>
        <a:blip r:embed="rId2"/>
        <a:stretch>
          <a:fillRect/>
        </a:stretch>
      </xdr:blipFill>
      <xdr:spPr>
        <a:xfrm>
          <a:off x="2790825" y="161925"/>
          <a:ext cx="819150" cy="762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552450</xdr:colOff>
      <xdr:row>1</xdr:row>
      <xdr:rowOff>0</xdr:rowOff>
    </xdr:from>
    <xdr:to>
      <xdr:col>5</xdr:col>
      <xdr:colOff>171450</xdr:colOff>
      <xdr:row>2</xdr:row>
      <xdr:rowOff>47625</xdr:rowOff>
    </xdr:to>
    <xdr:pic>
      <xdr:nvPicPr>
        <xdr:cNvPr id="1" name="Picture 3" descr="logo">
          <a:hlinkClick r:id="rId3"/>
        </xdr:cNvPr>
        <xdr:cNvPicPr preferRelativeResize="1">
          <a:picLocks noChangeAspect="1"/>
        </xdr:cNvPicPr>
      </xdr:nvPicPr>
      <xdr:blipFill>
        <a:blip r:embed="rId1"/>
        <a:stretch>
          <a:fillRect/>
        </a:stretch>
      </xdr:blipFill>
      <xdr:spPr>
        <a:xfrm>
          <a:off x="3238500" y="161925"/>
          <a:ext cx="1409700" cy="866775"/>
        </a:xfrm>
        <a:prstGeom prst="rect">
          <a:avLst/>
        </a:prstGeom>
        <a:noFill/>
        <a:ln w="9525" cmpd="sng">
          <a:noFill/>
        </a:ln>
      </xdr:spPr>
    </xdr:pic>
    <xdr:clientData/>
  </xdr:twoCellAnchor>
  <xdr:twoCellAnchor editAs="oneCell">
    <xdr:from>
      <xdr:col>7</xdr:col>
      <xdr:colOff>885825</xdr:colOff>
      <xdr:row>0</xdr:row>
      <xdr:rowOff>152400</xdr:rowOff>
    </xdr:from>
    <xdr:to>
      <xdr:col>8</xdr:col>
      <xdr:colOff>781050</xdr:colOff>
      <xdr:row>2</xdr:row>
      <xdr:rowOff>38100</xdr:rowOff>
    </xdr:to>
    <xdr:pic>
      <xdr:nvPicPr>
        <xdr:cNvPr id="2" name="Picture 3" descr="csa_cus"/>
        <xdr:cNvPicPr preferRelativeResize="1">
          <a:picLocks noChangeAspect="1"/>
        </xdr:cNvPicPr>
      </xdr:nvPicPr>
      <xdr:blipFill>
        <a:blip r:embed="rId4"/>
        <a:stretch>
          <a:fillRect/>
        </a:stretch>
      </xdr:blipFill>
      <xdr:spPr>
        <a:xfrm>
          <a:off x="7153275" y="152400"/>
          <a:ext cx="790575" cy="866775"/>
        </a:xfrm>
        <a:prstGeom prst="rect">
          <a:avLst/>
        </a:prstGeom>
        <a:noFill/>
        <a:ln w="9525" cmpd="sng">
          <a:solidFill>
            <a:srgbClr val="000000"/>
          </a:solidFill>
          <a:headEnd type="none"/>
          <a:tailEnd type="none"/>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1</xdr:row>
      <xdr:rowOff>9525</xdr:rowOff>
    </xdr:from>
    <xdr:to>
      <xdr:col>7</xdr:col>
      <xdr:colOff>704850</xdr:colOff>
      <xdr:row>1</xdr:row>
      <xdr:rowOff>752475</xdr:rowOff>
    </xdr:to>
    <xdr:pic>
      <xdr:nvPicPr>
        <xdr:cNvPr id="1" name="Picture 4" descr="csa_cus"/>
        <xdr:cNvPicPr preferRelativeResize="1">
          <a:picLocks noChangeAspect="1"/>
        </xdr:cNvPicPr>
      </xdr:nvPicPr>
      <xdr:blipFill>
        <a:blip r:embed="rId1"/>
        <a:stretch>
          <a:fillRect/>
        </a:stretch>
      </xdr:blipFill>
      <xdr:spPr>
        <a:xfrm>
          <a:off x="5486400" y="171450"/>
          <a:ext cx="685800" cy="742950"/>
        </a:xfrm>
        <a:prstGeom prst="rect">
          <a:avLst/>
        </a:prstGeom>
        <a:noFill/>
        <a:ln w="9525" cmpd="sng">
          <a:solidFill>
            <a:srgbClr val="000000"/>
          </a:solidFill>
          <a:headEnd type="none"/>
          <a:tailEnd type="none"/>
        </a:ln>
      </xdr:spPr>
    </xdr:pic>
    <xdr:clientData/>
  </xdr:twoCellAnchor>
  <xdr:twoCellAnchor editAs="oneCell">
    <xdr:from>
      <xdr:col>3</xdr:col>
      <xdr:colOff>447675</xdr:colOff>
      <xdr:row>1</xdr:row>
      <xdr:rowOff>0</xdr:rowOff>
    </xdr:from>
    <xdr:to>
      <xdr:col>4</xdr:col>
      <xdr:colOff>457200</xdr:colOff>
      <xdr:row>1</xdr:row>
      <xdr:rowOff>771525</xdr:rowOff>
    </xdr:to>
    <xdr:pic>
      <xdr:nvPicPr>
        <xdr:cNvPr id="2" name="Picture 6" descr="logo">
          <a:hlinkClick r:id="rId4"/>
        </xdr:cNvPr>
        <xdr:cNvPicPr preferRelativeResize="1">
          <a:picLocks noChangeAspect="1"/>
        </xdr:cNvPicPr>
      </xdr:nvPicPr>
      <xdr:blipFill>
        <a:blip r:embed="rId2"/>
        <a:stretch>
          <a:fillRect/>
        </a:stretch>
      </xdr:blipFill>
      <xdr:spPr>
        <a:xfrm>
          <a:off x="2790825" y="161925"/>
          <a:ext cx="790575" cy="771525"/>
        </a:xfrm>
        <a:prstGeom prst="rect">
          <a:avLst/>
        </a:prstGeom>
        <a:noFill/>
        <a:ln w="9525" cmpd="sng">
          <a:noFill/>
        </a:ln>
      </xdr:spPr>
    </xdr:pic>
    <xdr:clientData/>
  </xdr:twoCellAnchor>
  <xdr:twoCellAnchor editAs="oneCell">
    <xdr:from>
      <xdr:col>3</xdr:col>
      <xdr:colOff>447675</xdr:colOff>
      <xdr:row>1</xdr:row>
      <xdr:rowOff>0</xdr:rowOff>
    </xdr:from>
    <xdr:to>
      <xdr:col>4</xdr:col>
      <xdr:colOff>485775</xdr:colOff>
      <xdr:row>1</xdr:row>
      <xdr:rowOff>762000</xdr:rowOff>
    </xdr:to>
    <xdr:pic>
      <xdr:nvPicPr>
        <xdr:cNvPr id="3" name="Picture 7" descr="logo">
          <a:hlinkClick r:id="rId6"/>
        </xdr:cNvPr>
        <xdr:cNvPicPr preferRelativeResize="1">
          <a:picLocks noChangeAspect="1"/>
        </xdr:cNvPicPr>
      </xdr:nvPicPr>
      <xdr:blipFill>
        <a:blip r:embed="rId2"/>
        <a:stretch>
          <a:fillRect/>
        </a:stretch>
      </xdr:blipFill>
      <xdr:spPr>
        <a:xfrm>
          <a:off x="2790825" y="161925"/>
          <a:ext cx="819150" cy="762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9525</xdr:rowOff>
    </xdr:from>
    <xdr:to>
      <xdr:col>8</xdr:col>
      <xdr:colOff>619125</xdr:colOff>
      <xdr:row>1</xdr:row>
      <xdr:rowOff>752475</xdr:rowOff>
    </xdr:to>
    <xdr:pic>
      <xdr:nvPicPr>
        <xdr:cNvPr id="1" name="Picture 2" descr="csa_ca"/>
        <xdr:cNvPicPr preferRelativeResize="1">
          <a:picLocks noChangeAspect="1"/>
        </xdr:cNvPicPr>
      </xdr:nvPicPr>
      <xdr:blipFill>
        <a:blip r:embed="rId1"/>
        <a:stretch>
          <a:fillRect/>
        </a:stretch>
      </xdr:blipFill>
      <xdr:spPr>
        <a:xfrm>
          <a:off x="6515100" y="171450"/>
          <a:ext cx="619125" cy="742950"/>
        </a:xfrm>
        <a:prstGeom prst="rect">
          <a:avLst/>
        </a:prstGeom>
        <a:solidFill>
          <a:srgbClr val="99CCFF"/>
        </a:solidFill>
        <a:ln w="9525" cmpd="sng">
          <a:solidFill>
            <a:srgbClr val="000000"/>
          </a:solidFill>
          <a:headEnd type="none"/>
          <a:tailEnd type="none"/>
        </a:ln>
      </xdr:spPr>
    </xdr:pic>
    <xdr:clientData/>
  </xdr:twoCellAnchor>
  <xdr:twoCellAnchor editAs="oneCell">
    <xdr:from>
      <xdr:col>3</xdr:col>
      <xdr:colOff>962025</xdr:colOff>
      <xdr:row>1</xdr:row>
      <xdr:rowOff>0</xdr:rowOff>
    </xdr:from>
    <xdr:to>
      <xdr:col>5</xdr:col>
      <xdr:colOff>47625</xdr:colOff>
      <xdr:row>1</xdr:row>
      <xdr:rowOff>762000</xdr:rowOff>
    </xdr:to>
    <xdr:pic>
      <xdr:nvPicPr>
        <xdr:cNvPr id="2" name="Picture 3" descr="logo">
          <a:hlinkClick r:id="rId4"/>
        </xdr:cNvPr>
        <xdr:cNvPicPr preferRelativeResize="1">
          <a:picLocks noChangeAspect="1"/>
        </xdr:cNvPicPr>
      </xdr:nvPicPr>
      <xdr:blipFill>
        <a:blip r:embed="rId2"/>
        <a:stretch>
          <a:fillRect/>
        </a:stretch>
      </xdr:blipFill>
      <xdr:spPr>
        <a:xfrm>
          <a:off x="3171825" y="161925"/>
          <a:ext cx="1047750" cy="762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1</xdr:row>
      <xdr:rowOff>9525</xdr:rowOff>
    </xdr:from>
    <xdr:to>
      <xdr:col>9</xdr:col>
      <xdr:colOff>685800</xdr:colOff>
      <xdr:row>1</xdr:row>
      <xdr:rowOff>752475</xdr:rowOff>
    </xdr:to>
    <xdr:pic>
      <xdr:nvPicPr>
        <xdr:cNvPr id="1" name="Picture 2" descr="csa_ca"/>
        <xdr:cNvPicPr preferRelativeResize="1">
          <a:picLocks noChangeAspect="1"/>
        </xdr:cNvPicPr>
      </xdr:nvPicPr>
      <xdr:blipFill>
        <a:blip r:embed="rId1"/>
        <a:stretch>
          <a:fillRect/>
        </a:stretch>
      </xdr:blipFill>
      <xdr:spPr>
        <a:xfrm>
          <a:off x="8105775" y="171450"/>
          <a:ext cx="676275" cy="742950"/>
        </a:xfrm>
        <a:prstGeom prst="rect">
          <a:avLst/>
        </a:prstGeom>
        <a:solidFill>
          <a:srgbClr val="99CCFF"/>
        </a:solidFill>
        <a:ln w="9525" cmpd="sng">
          <a:solidFill>
            <a:srgbClr val="000000"/>
          </a:solidFill>
          <a:headEnd type="none"/>
          <a:tailEnd type="none"/>
        </a:ln>
      </xdr:spPr>
    </xdr:pic>
    <xdr:clientData/>
  </xdr:twoCellAnchor>
  <xdr:twoCellAnchor editAs="oneCell">
    <xdr:from>
      <xdr:col>4</xdr:col>
      <xdr:colOff>0</xdr:colOff>
      <xdr:row>1</xdr:row>
      <xdr:rowOff>0</xdr:rowOff>
    </xdr:from>
    <xdr:to>
      <xdr:col>5</xdr:col>
      <xdr:colOff>200025</xdr:colOff>
      <xdr:row>1</xdr:row>
      <xdr:rowOff>762000</xdr:rowOff>
    </xdr:to>
    <xdr:pic>
      <xdr:nvPicPr>
        <xdr:cNvPr id="2" name="Picture 3" descr="logo">
          <a:hlinkClick r:id="rId4"/>
        </xdr:cNvPr>
        <xdr:cNvPicPr preferRelativeResize="1">
          <a:picLocks noChangeAspect="1"/>
        </xdr:cNvPicPr>
      </xdr:nvPicPr>
      <xdr:blipFill>
        <a:blip r:embed="rId2"/>
        <a:stretch>
          <a:fillRect/>
        </a:stretch>
      </xdr:blipFill>
      <xdr:spPr>
        <a:xfrm>
          <a:off x="3657600" y="161925"/>
          <a:ext cx="1047750" cy="762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1</xdr:row>
      <xdr:rowOff>0</xdr:rowOff>
    </xdr:from>
    <xdr:to>
      <xdr:col>9</xdr:col>
      <xdr:colOff>695325</xdr:colOff>
      <xdr:row>1</xdr:row>
      <xdr:rowOff>752475</xdr:rowOff>
    </xdr:to>
    <xdr:pic>
      <xdr:nvPicPr>
        <xdr:cNvPr id="1" name="Picture 2" descr="csa_ca"/>
        <xdr:cNvPicPr preferRelativeResize="1">
          <a:picLocks noChangeAspect="1"/>
        </xdr:cNvPicPr>
      </xdr:nvPicPr>
      <xdr:blipFill>
        <a:blip r:embed="rId1"/>
        <a:stretch>
          <a:fillRect/>
        </a:stretch>
      </xdr:blipFill>
      <xdr:spPr>
        <a:xfrm>
          <a:off x="9248775" y="161925"/>
          <a:ext cx="676275" cy="752475"/>
        </a:xfrm>
        <a:prstGeom prst="rect">
          <a:avLst/>
        </a:prstGeom>
        <a:solidFill>
          <a:srgbClr val="99CCFF"/>
        </a:solidFill>
        <a:ln w="9525" cmpd="sng">
          <a:solidFill>
            <a:srgbClr val="000000"/>
          </a:solidFill>
          <a:headEnd type="none"/>
          <a:tailEnd type="none"/>
        </a:ln>
      </xdr:spPr>
    </xdr:pic>
    <xdr:clientData/>
  </xdr:twoCellAnchor>
  <xdr:twoCellAnchor editAs="oneCell">
    <xdr:from>
      <xdr:col>2</xdr:col>
      <xdr:colOff>762000</xdr:colOff>
      <xdr:row>1</xdr:row>
      <xdr:rowOff>0</xdr:rowOff>
    </xdr:from>
    <xdr:to>
      <xdr:col>4</xdr:col>
      <xdr:colOff>114300</xdr:colOff>
      <xdr:row>1</xdr:row>
      <xdr:rowOff>762000</xdr:rowOff>
    </xdr:to>
    <xdr:pic>
      <xdr:nvPicPr>
        <xdr:cNvPr id="2" name="Picture 3" descr="logo">
          <a:hlinkClick r:id="rId4"/>
        </xdr:cNvPr>
        <xdr:cNvPicPr preferRelativeResize="1">
          <a:picLocks noChangeAspect="1"/>
        </xdr:cNvPicPr>
      </xdr:nvPicPr>
      <xdr:blipFill>
        <a:blip r:embed="rId2"/>
        <a:stretch>
          <a:fillRect/>
        </a:stretch>
      </xdr:blipFill>
      <xdr:spPr>
        <a:xfrm>
          <a:off x="2457450" y="161925"/>
          <a:ext cx="1047750" cy="7620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9525</xdr:rowOff>
    </xdr:from>
    <xdr:to>
      <xdr:col>10</xdr:col>
      <xdr:colOff>685800</xdr:colOff>
      <xdr:row>1</xdr:row>
      <xdr:rowOff>752475</xdr:rowOff>
    </xdr:to>
    <xdr:pic>
      <xdr:nvPicPr>
        <xdr:cNvPr id="1" name="Picture 2" descr="csa_ca"/>
        <xdr:cNvPicPr preferRelativeResize="1">
          <a:picLocks noChangeAspect="1"/>
        </xdr:cNvPicPr>
      </xdr:nvPicPr>
      <xdr:blipFill>
        <a:blip r:embed="rId1"/>
        <a:stretch>
          <a:fillRect/>
        </a:stretch>
      </xdr:blipFill>
      <xdr:spPr>
        <a:xfrm>
          <a:off x="9182100" y="171450"/>
          <a:ext cx="685800" cy="742950"/>
        </a:xfrm>
        <a:prstGeom prst="rect">
          <a:avLst/>
        </a:prstGeom>
        <a:solidFill>
          <a:srgbClr val="99CCFF"/>
        </a:solidFill>
        <a:ln w="9525" cmpd="sng">
          <a:solidFill>
            <a:srgbClr val="000000"/>
          </a:solidFill>
          <a:headEnd type="none"/>
          <a:tailEnd type="none"/>
        </a:ln>
      </xdr:spPr>
    </xdr:pic>
    <xdr:clientData/>
  </xdr:twoCellAnchor>
  <xdr:twoCellAnchor editAs="oneCell">
    <xdr:from>
      <xdr:col>4</xdr:col>
      <xdr:colOff>47625</xdr:colOff>
      <xdr:row>1</xdr:row>
      <xdr:rowOff>0</xdr:rowOff>
    </xdr:from>
    <xdr:to>
      <xdr:col>5</xdr:col>
      <xdr:colOff>247650</xdr:colOff>
      <xdr:row>1</xdr:row>
      <xdr:rowOff>762000</xdr:rowOff>
    </xdr:to>
    <xdr:pic>
      <xdr:nvPicPr>
        <xdr:cNvPr id="2" name="Picture 3" descr="logo">
          <a:hlinkClick r:id="rId4"/>
        </xdr:cNvPr>
        <xdr:cNvPicPr preferRelativeResize="1">
          <a:picLocks noChangeAspect="1"/>
        </xdr:cNvPicPr>
      </xdr:nvPicPr>
      <xdr:blipFill>
        <a:blip r:embed="rId2"/>
        <a:stretch>
          <a:fillRect/>
        </a:stretch>
      </xdr:blipFill>
      <xdr:spPr>
        <a:xfrm>
          <a:off x="3438525" y="161925"/>
          <a:ext cx="1047750" cy="7620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1</xdr:row>
      <xdr:rowOff>9525</xdr:rowOff>
    </xdr:from>
    <xdr:to>
      <xdr:col>5</xdr:col>
      <xdr:colOff>676275</xdr:colOff>
      <xdr:row>1</xdr:row>
      <xdr:rowOff>752475</xdr:rowOff>
    </xdr:to>
    <xdr:pic>
      <xdr:nvPicPr>
        <xdr:cNvPr id="1" name="Picture 2" descr="csa_ca"/>
        <xdr:cNvPicPr preferRelativeResize="1">
          <a:picLocks noChangeAspect="1"/>
        </xdr:cNvPicPr>
      </xdr:nvPicPr>
      <xdr:blipFill>
        <a:blip r:embed="rId1"/>
        <a:stretch>
          <a:fillRect/>
        </a:stretch>
      </xdr:blipFill>
      <xdr:spPr>
        <a:xfrm>
          <a:off x="5143500" y="171450"/>
          <a:ext cx="666750" cy="742950"/>
        </a:xfrm>
        <a:prstGeom prst="rect">
          <a:avLst/>
        </a:prstGeom>
        <a:solidFill>
          <a:srgbClr val="99CCFF"/>
        </a:solidFill>
        <a:ln w="9525" cmpd="sng">
          <a:solidFill>
            <a:srgbClr val="000000"/>
          </a:solidFill>
          <a:headEnd type="none"/>
          <a:tailEnd type="none"/>
        </a:ln>
      </xdr:spPr>
    </xdr:pic>
    <xdr:clientData/>
  </xdr:twoCellAnchor>
  <xdr:twoCellAnchor editAs="oneCell">
    <xdr:from>
      <xdr:col>5</xdr:col>
      <xdr:colOff>914400</xdr:colOff>
      <xdr:row>1</xdr:row>
      <xdr:rowOff>19050</xdr:rowOff>
    </xdr:from>
    <xdr:to>
      <xdr:col>6</xdr:col>
      <xdr:colOff>438150</xdr:colOff>
      <xdr:row>1</xdr:row>
      <xdr:rowOff>790575</xdr:rowOff>
    </xdr:to>
    <xdr:pic>
      <xdr:nvPicPr>
        <xdr:cNvPr id="2" name="Picture 3" descr="logo">
          <a:hlinkClick r:id="rId4"/>
        </xdr:cNvPr>
        <xdr:cNvPicPr preferRelativeResize="1">
          <a:picLocks noChangeAspect="1"/>
        </xdr:cNvPicPr>
      </xdr:nvPicPr>
      <xdr:blipFill>
        <a:blip r:embed="rId2"/>
        <a:stretch>
          <a:fillRect/>
        </a:stretch>
      </xdr:blipFill>
      <xdr:spPr>
        <a:xfrm>
          <a:off x="6048375" y="180975"/>
          <a:ext cx="904875" cy="7715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1</xdr:row>
      <xdr:rowOff>9525</xdr:rowOff>
    </xdr:from>
    <xdr:to>
      <xdr:col>11</xdr:col>
      <xdr:colOff>723900</xdr:colOff>
      <xdr:row>1</xdr:row>
      <xdr:rowOff>752475</xdr:rowOff>
    </xdr:to>
    <xdr:pic>
      <xdr:nvPicPr>
        <xdr:cNvPr id="1" name="Picture 3" descr="csa_cus"/>
        <xdr:cNvPicPr preferRelativeResize="1">
          <a:picLocks noChangeAspect="1"/>
        </xdr:cNvPicPr>
      </xdr:nvPicPr>
      <xdr:blipFill>
        <a:blip r:embed="rId1"/>
        <a:stretch>
          <a:fillRect/>
        </a:stretch>
      </xdr:blipFill>
      <xdr:spPr>
        <a:xfrm>
          <a:off x="9382125" y="171450"/>
          <a:ext cx="714375" cy="742950"/>
        </a:xfrm>
        <a:prstGeom prst="rect">
          <a:avLst/>
        </a:prstGeom>
        <a:noFill/>
        <a:ln w="9525" cmpd="sng">
          <a:solidFill>
            <a:srgbClr val="000000"/>
          </a:solidFill>
          <a:headEnd type="none"/>
          <a:tailEnd type="none"/>
        </a:ln>
      </xdr:spPr>
    </xdr:pic>
    <xdr:clientData/>
  </xdr:twoCellAnchor>
  <xdr:twoCellAnchor editAs="oneCell">
    <xdr:from>
      <xdr:col>5</xdr:col>
      <xdr:colOff>76200</xdr:colOff>
      <xdr:row>1</xdr:row>
      <xdr:rowOff>0</xdr:rowOff>
    </xdr:from>
    <xdr:to>
      <xdr:col>6</xdr:col>
      <xdr:colOff>276225</xdr:colOff>
      <xdr:row>1</xdr:row>
      <xdr:rowOff>762000</xdr:rowOff>
    </xdr:to>
    <xdr:pic>
      <xdr:nvPicPr>
        <xdr:cNvPr id="2" name="Picture 4" descr="logo">
          <a:hlinkClick r:id="rId4"/>
        </xdr:cNvPr>
        <xdr:cNvPicPr preferRelativeResize="1">
          <a:picLocks noChangeAspect="1"/>
        </xdr:cNvPicPr>
      </xdr:nvPicPr>
      <xdr:blipFill>
        <a:blip r:embed="rId2"/>
        <a:stretch>
          <a:fillRect/>
        </a:stretch>
      </xdr:blipFill>
      <xdr:spPr>
        <a:xfrm>
          <a:off x="3362325" y="161925"/>
          <a:ext cx="1047750" cy="762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xdr:colOff>
      <xdr:row>1</xdr:row>
      <xdr:rowOff>9525</xdr:rowOff>
    </xdr:from>
    <xdr:to>
      <xdr:col>10</xdr:col>
      <xdr:colOff>733425</xdr:colOff>
      <xdr:row>1</xdr:row>
      <xdr:rowOff>762000</xdr:rowOff>
    </xdr:to>
    <xdr:pic>
      <xdr:nvPicPr>
        <xdr:cNvPr id="1" name="Picture 3" descr="csa_cus"/>
        <xdr:cNvPicPr preferRelativeResize="1">
          <a:picLocks noChangeAspect="1"/>
        </xdr:cNvPicPr>
      </xdr:nvPicPr>
      <xdr:blipFill>
        <a:blip r:embed="rId1"/>
        <a:stretch>
          <a:fillRect/>
        </a:stretch>
      </xdr:blipFill>
      <xdr:spPr>
        <a:xfrm>
          <a:off x="8382000" y="171450"/>
          <a:ext cx="714375" cy="752475"/>
        </a:xfrm>
        <a:prstGeom prst="rect">
          <a:avLst/>
        </a:prstGeom>
        <a:noFill/>
        <a:ln w="9525" cmpd="sng">
          <a:solidFill>
            <a:srgbClr val="000000"/>
          </a:solidFill>
          <a:headEnd type="none"/>
          <a:tailEnd type="none"/>
        </a:ln>
      </xdr:spPr>
    </xdr:pic>
    <xdr:clientData/>
  </xdr:twoCellAnchor>
  <xdr:twoCellAnchor editAs="oneCell">
    <xdr:from>
      <xdr:col>4</xdr:col>
      <xdr:colOff>238125</xdr:colOff>
      <xdr:row>0</xdr:row>
      <xdr:rowOff>152400</xdr:rowOff>
    </xdr:from>
    <xdr:to>
      <xdr:col>5</xdr:col>
      <xdr:colOff>428625</xdr:colOff>
      <xdr:row>1</xdr:row>
      <xdr:rowOff>762000</xdr:rowOff>
    </xdr:to>
    <xdr:pic>
      <xdr:nvPicPr>
        <xdr:cNvPr id="2" name="Picture 5" descr="logo">
          <a:hlinkClick r:id="rId4"/>
        </xdr:cNvPr>
        <xdr:cNvPicPr preferRelativeResize="1">
          <a:picLocks noChangeAspect="1"/>
        </xdr:cNvPicPr>
      </xdr:nvPicPr>
      <xdr:blipFill>
        <a:blip r:embed="rId2"/>
        <a:stretch>
          <a:fillRect/>
        </a:stretch>
      </xdr:blipFill>
      <xdr:spPr>
        <a:xfrm>
          <a:off x="2914650" y="152400"/>
          <a:ext cx="10382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0</xdr:row>
      <xdr:rowOff>0</xdr:rowOff>
    </xdr:from>
    <xdr:to>
      <xdr:col>4</xdr:col>
      <xdr:colOff>28575</xdr:colOff>
      <xdr:row>1</xdr:row>
      <xdr:rowOff>342900</xdr:rowOff>
    </xdr:to>
    <xdr:pic>
      <xdr:nvPicPr>
        <xdr:cNvPr id="1" name="Picture 3" descr="csa_ca"/>
        <xdr:cNvPicPr preferRelativeResize="1">
          <a:picLocks noChangeAspect="1"/>
        </xdr:cNvPicPr>
      </xdr:nvPicPr>
      <xdr:blipFill>
        <a:blip r:embed="rId1"/>
        <a:stretch>
          <a:fillRect/>
        </a:stretch>
      </xdr:blipFill>
      <xdr:spPr>
        <a:xfrm>
          <a:off x="6153150" y="0"/>
          <a:ext cx="628650" cy="714375"/>
        </a:xfrm>
        <a:prstGeom prst="rect">
          <a:avLst/>
        </a:prstGeom>
        <a:solidFill>
          <a:srgbClr val="99CCFF"/>
        </a:solidFill>
        <a:ln w="9525" cmpd="sng">
          <a:noFill/>
        </a:ln>
      </xdr:spPr>
    </xdr:pic>
    <xdr:clientData/>
  </xdr:twoCellAnchor>
  <xdr:twoCellAnchor editAs="oneCell">
    <xdr:from>
      <xdr:col>4</xdr:col>
      <xdr:colOff>19050</xdr:colOff>
      <xdr:row>0</xdr:row>
      <xdr:rowOff>9525</xdr:rowOff>
    </xdr:from>
    <xdr:to>
      <xdr:col>4</xdr:col>
      <xdr:colOff>609600</xdr:colOff>
      <xdr:row>1</xdr:row>
      <xdr:rowOff>342900</xdr:rowOff>
    </xdr:to>
    <xdr:pic>
      <xdr:nvPicPr>
        <xdr:cNvPr id="2" name="Picture 5" descr="csa_cus"/>
        <xdr:cNvPicPr preferRelativeResize="1">
          <a:picLocks noChangeAspect="1"/>
        </xdr:cNvPicPr>
      </xdr:nvPicPr>
      <xdr:blipFill>
        <a:blip r:embed="rId2"/>
        <a:stretch>
          <a:fillRect/>
        </a:stretch>
      </xdr:blipFill>
      <xdr:spPr>
        <a:xfrm>
          <a:off x="6772275" y="9525"/>
          <a:ext cx="590550" cy="7048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1</xdr:row>
      <xdr:rowOff>9525</xdr:rowOff>
    </xdr:from>
    <xdr:to>
      <xdr:col>8</xdr:col>
      <xdr:colOff>723900</xdr:colOff>
      <xdr:row>1</xdr:row>
      <xdr:rowOff>752475</xdr:rowOff>
    </xdr:to>
    <xdr:pic>
      <xdr:nvPicPr>
        <xdr:cNvPr id="1" name="Picture 3" descr="csa_cus"/>
        <xdr:cNvPicPr preferRelativeResize="1">
          <a:picLocks noChangeAspect="1"/>
        </xdr:cNvPicPr>
      </xdr:nvPicPr>
      <xdr:blipFill>
        <a:blip r:embed="rId1"/>
        <a:stretch>
          <a:fillRect/>
        </a:stretch>
      </xdr:blipFill>
      <xdr:spPr>
        <a:xfrm>
          <a:off x="6943725" y="333375"/>
          <a:ext cx="714375" cy="742950"/>
        </a:xfrm>
        <a:prstGeom prst="rect">
          <a:avLst/>
        </a:prstGeom>
        <a:noFill/>
        <a:ln w="9525" cmpd="sng">
          <a:solidFill>
            <a:srgbClr val="000000"/>
          </a:solidFill>
          <a:headEnd type="none"/>
          <a:tailEnd type="none"/>
        </a:ln>
      </xdr:spPr>
    </xdr:pic>
    <xdr:clientData/>
  </xdr:twoCellAnchor>
  <xdr:twoCellAnchor editAs="oneCell">
    <xdr:from>
      <xdr:col>3</xdr:col>
      <xdr:colOff>676275</xdr:colOff>
      <xdr:row>1</xdr:row>
      <xdr:rowOff>0</xdr:rowOff>
    </xdr:from>
    <xdr:to>
      <xdr:col>4</xdr:col>
      <xdr:colOff>742950</xdr:colOff>
      <xdr:row>1</xdr:row>
      <xdr:rowOff>762000</xdr:rowOff>
    </xdr:to>
    <xdr:pic>
      <xdr:nvPicPr>
        <xdr:cNvPr id="2" name="Picture 6" descr="logo">
          <a:hlinkClick r:id="rId4"/>
        </xdr:cNvPr>
        <xdr:cNvPicPr preferRelativeResize="1">
          <a:picLocks noChangeAspect="1"/>
        </xdr:cNvPicPr>
      </xdr:nvPicPr>
      <xdr:blipFill>
        <a:blip r:embed="rId2"/>
        <a:stretch>
          <a:fillRect/>
        </a:stretch>
      </xdr:blipFill>
      <xdr:spPr>
        <a:xfrm>
          <a:off x="2505075" y="323850"/>
          <a:ext cx="914400" cy="7620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1</xdr:row>
      <xdr:rowOff>9525</xdr:rowOff>
    </xdr:from>
    <xdr:to>
      <xdr:col>8</xdr:col>
      <xdr:colOff>666750</xdr:colOff>
      <xdr:row>1</xdr:row>
      <xdr:rowOff>752475</xdr:rowOff>
    </xdr:to>
    <xdr:pic>
      <xdr:nvPicPr>
        <xdr:cNvPr id="1" name="Picture 2" descr="csa_ca"/>
        <xdr:cNvPicPr preferRelativeResize="1">
          <a:picLocks noChangeAspect="1"/>
        </xdr:cNvPicPr>
      </xdr:nvPicPr>
      <xdr:blipFill>
        <a:blip r:embed="rId1"/>
        <a:stretch>
          <a:fillRect/>
        </a:stretch>
      </xdr:blipFill>
      <xdr:spPr>
        <a:xfrm>
          <a:off x="6791325" y="171450"/>
          <a:ext cx="657225" cy="742950"/>
        </a:xfrm>
        <a:prstGeom prst="rect">
          <a:avLst/>
        </a:prstGeom>
        <a:solidFill>
          <a:srgbClr val="99CCFF"/>
        </a:solidFill>
        <a:ln w="9525" cmpd="sng">
          <a:solidFill>
            <a:srgbClr val="000000"/>
          </a:solidFill>
          <a:headEnd type="none"/>
          <a:tailEnd type="none"/>
        </a:ln>
      </xdr:spPr>
    </xdr:pic>
    <xdr:clientData/>
  </xdr:twoCellAnchor>
  <xdr:twoCellAnchor editAs="oneCell">
    <xdr:from>
      <xdr:col>3</xdr:col>
      <xdr:colOff>428625</xdr:colOff>
      <xdr:row>0</xdr:row>
      <xdr:rowOff>152400</xdr:rowOff>
    </xdr:from>
    <xdr:to>
      <xdr:col>4</xdr:col>
      <xdr:colOff>657225</xdr:colOff>
      <xdr:row>1</xdr:row>
      <xdr:rowOff>771525</xdr:rowOff>
    </xdr:to>
    <xdr:pic>
      <xdr:nvPicPr>
        <xdr:cNvPr id="2" name="Picture 3" descr="logo">
          <a:hlinkClick r:id="rId4"/>
        </xdr:cNvPr>
        <xdr:cNvPicPr preferRelativeResize="1">
          <a:picLocks noChangeAspect="1"/>
        </xdr:cNvPicPr>
      </xdr:nvPicPr>
      <xdr:blipFill>
        <a:blip r:embed="rId2"/>
        <a:stretch>
          <a:fillRect/>
        </a:stretch>
      </xdr:blipFill>
      <xdr:spPr>
        <a:xfrm>
          <a:off x="2971800" y="152400"/>
          <a:ext cx="1076325" cy="7810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1</xdr:row>
      <xdr:rowOff>9525</xdr:rowOff>
    </xdr:from>
    <xdr:to>
      <xdr:col>8</xdr:col>
      <xdr:colOff>647700</xdr:colOff>
      <xdr:row>1</xdr:row>
      <xdr:rowOff>762000</xdr:rowOff>
    </xdr:to>
    <xdr:pic>
      <xdr:nvPicPr>
        <xdr:cNvPr id="1" name="Picture 2" descr="csa_ca"/>
        <xdr:cNvPicPr preferRelativeResize="1">
          <a:picLocks noChangeAspect="1"/>
        </xdr:cNvPicPr>
      </xdr:nvPicPr>
      <xdr:blipFill>
        <a:blip r:embed="rId1"/>
        <a:stretch>
          <a:fillRect/>
        </a:stretch>
      </xdr:blipFill>
      <xdr:spPr>
        <a:xfrm>
          <a:off x="6791325" y="171450"/>
          <a:ext cx="638175" cy="752475"/>
        </a:xfrm>
        <a:prstGeom prst="rect">
          <a:avLst/>
        </a:prstGeom>
        <a:solidFill>
          <a:srgbClr val="99CCFF"/>
        </a:solidFill>
        <a:ln w="9525" cmpd="sng">
          <a:solidFill>
            <a:srgbClr val="000000"/>
          </a:solidFill>
          <a:headEnd type="none"/>
          <a:tailEnd type="none"/>
        </a:ln>
      </xdr:spPr>
    </xdr:pic>
    <xdr:clientData/>
  </xdr:twoCellAnchor>
  <xdr:twoCellAnchor editAs="oneCell">
    <xdr:from>
      <xdr:col>3</xdr:col>
      <xdr:colOff>552450</xdr:colOff>
      <xdr:row>1</xdr:row>
      <xdr:rowOff>0</xdr:rowOff>
    </xdr:from>
    <xdr:to>
      <xdr:col>4</xdr:col>
      <xdr:colOff>752475</xdr:colOff>
      <xdr:row>1</xdr:row>
      <xdr:rowOff>771525</xdr:rowOff>
    </xdr:to>
    <xdr:pic>
      <xdr:nvPicPr>
        <xdr:cNvPr id="2" name="Picture 3" descr="logo">
          <a:hlinkClick r:id="rId4"/>
        </xdr:cNvPr>
        <xdr:cNvPicPr preferRelativeResize="1">
          <a:picLocks noChangeAspect="1"/>
        </xdr:cNvPicPr>
      </xdr:nvPicPr>
      <xdr:blipFill>
        <a:blip r:embed="rId2"/>
        <a:stretch>
          <a:fillRect/>
        </a:stretch>
      </xdr:blipFill>
      <xdr:spPr>
        <a:xfrm>
          <a:off x="3095625" y="161925"/>
          <a:ext cx="1047750" cy="7715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552450</xdr:colOff>
      <xdr:row>1</xdr:row>
      <xdr:rowOff>0</xdr:rowOff>
    </xdr:from>
    <xdr:to>
      <xdr:col>4</xdr:col>
      <xdr:colOff>752475</xdr:colOff>
      <xdr:row>1</xdr:row>
      <xdr:rowOff>762000</xdr:rowOff>
    </xdr:to>
    <xdr:pic>
      <xdr:nvPicPr>
        <xdr:cNvPr id="1" name="Picture 2" descr="logo">
          <a:hlinkClick r:id="rId3"/>
        </xdr:cNvPr>
        <xdr:cNvPicPr preferRelativeResize="1">
          <a:picLocks noChangeAspect="1"/>
        </xdr:cNvPicPr>
      </xdr:nvPicPr>
      <xdr:blipFill>
        <a:blip r:embed="rId1"/>
        <a:stretch>
          <a:fillRect/>
        </a:stretch>
      </xdr:blipFill>
      <xdr:spPr>
        <a:xfrm>
          <a:off x="3095625" y="161925"/>
          <a:ext cx="1047750" cy="762000"/>
        </a:xfrm>
        <a:prstGeom prst="rect">
          <a:avLst/>
        </a:prstGeom>
        <a:noFill/>
        <a:ln w="9525" cmpd="sng">
          <a:noFill/>
        </a:ln>
      </xdr:spPr>
    </xdr:pic>
    <xdr:clientData/>
  </xdr:twoCellAnchor>
  <xdr:twoCellAnchor editAs="oneCell">
    <xdr:from>
      <xdr:col>8</xdr:col>
      <xdr:colOff>19050</xdr:colOff>
      <xdr:row>1</xdr:row>
      <xdr:rowOff>0</xdr:rowOff>
    </xdr:from>
    <xdr:to>
      <xdr:col>8</xdr:col>
      <xdr:colOff>790575</xdr:colOff>
      <xdr:row>1</xdr:row>
      <xdr:rowOff>762000</xdr:rowOff>
    </xdr:to>
    <xdr:pic>
      <xdr:nvPicPr>
        <xdr:cNvPr id="2" name="Picture 3" descr="csa_cus"/>
        <xdr:cNvPicPr preferRelativeResize="1">
          <a:picLocks noChangeAspect="1"/>
        </xdr:cNvPicPr>
      </xdr:nvPicPr>
      <xdr:blipFill>
        <a:blip r:embed="rId4"/>
        <a:stretch>
          <a:fillRect/>
        </a:stretch>
      </xdr:blipFill>
      <xdr:spPr>
        <a:xfrm>
          <a:off x="6800850" y="161925"/>
          <a:ext cx="771525" cy="762000"/>
        </a:xfrm>
        <a:prstGeom prst="rect">
          <a:avLst/>
        </a:prstGeom>
        <a:noFill/>
        <a:ln w="9525" cmpd="sng">
          <a:solidFill>
            <a:srgbClr val="000000"/>
          </a:solidFill>
          <a:headEnd type="none"/>
          <a:tailEnd type="none"/>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1</xdr:row>
      <xdr:rowOff>9525</xdr:rowOff>
    </xdr:from>
    <xdr:to>
      <xdr:col>8</xdr:col>
      <xdr:colOff>676275</xdr:colOff>
      <xdr:row>1</xdr:row>
      <xdr:rowOff>752475</xdr:rowOff>
    </xdr:to>
    <xdr:pic>
      <xdr:nvPicPr>
        <xdr:cNvPr id="1" name="Picture 2" descr="csa_ca"/>
        <xdr:cNvPicPr preferRelativeResize="1">
          <a:picLocks noChangeAspect="1"/>
        </xdr:cNvPicPr>
      </xdr:nvPicPr>
      <xdr:blipFill>
        <a:blip r:embed="rId1"/>
        <a:stretch>
          <a:fillRect/>
        </a:stretch>
      </xdr:blipFill>
      <xdr:spPr>
        <a:xfrm>
          <a:off x="6800850" y="171450"/>
          <a:ext cx="657225" cy="742950"/>
        </a:xfrm>
        <a:prstGeom prst="rect">
          <a:avLst/>
        </a:prstGeom>
        <a:solidFill>
          <a:srgbClr val="99CCFF"/>
        </a:solidFill>
        <a:ln w="9525" cmpd="sng">
          <a:solidFill>
            <a:srgbClr val="000000"/>
          </a:solidFill>
          <a:headEnd type="none"/>
          <a:tailEnd type="none"/>
        </a:ln>
      </xdr:spPr>
    </xdr:pic>
    <xdr:clientData/>
  </xdr:twoCellAnchor>
  <xdr:twoCellAnchor editAs="oneCell">
    <xdr:from>
      <xdr:col>3</xdr:col>
      <xdr:colOff>381000</xdr:colOff>
      <xdr:row>1</xdr:row>
      <xdr:rowOff>0</xdr:rowOff>
    </xdr:from>
    <xdr:to>
      <xdr:col>4</xdr:col>
      <xdr:colOff>600075</xdr:colOff>
      <xdr:row>1</xdr:row>
      <xdr:rowOff>771525</xdr:rowOff>
    </xdr:to>
    <xdr:pic>
      <xdr:nvPicPr>
        <xdr:cNvPr id="2" name="Picture 3" descr="logo">
          <a:hlinkClick r:id="rId4"/>
        </xdr:cNvPr>
        <xdr:cNvPicPr preferRelativeResize="1">
          <a:picLocks noChangeAspect="1"/>
        </xdr:cNvPicPr>
      </xdr:nvPicPr>
      <xdr:blipFill>
        <a:blip r:embed="rId2"/>
        <a:stretch>
          <a:fillRect/>
        </a:stretch>
      </xdr:blipFill>
      <xdr:spPr>
        <a:xfrm>
          <a:off x="2924175" y="161925"/>
          <a:ext cx="1066800" cy="7715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1</xdr:row>
      <xdr:rowOff>0</xdr:rowOff>
    </xdr:from>
    <xdr:to>
      <xdr:col>4</xdr:col>
      <xdr:colOff>600075</xdr:colOff>
      <xdr:row>1</xdr:row>
      <xdr:rowOff>771525</xdr:rowOff>
    </xdr:to>
    <xdr:pic>
      <xdr:nvPicPr>
        <xdr:cNvPr id="1" name="Picture 2" descr="logo">
          <a:hlinkClick r:id="rId3"/>
        </xdr:cNvPr>
        <xdr:cNvPicPr preferRelativeResize="1">
          <a:picLocks noChangeAspect="1"/>
        </xdr:cNvPicPr>
      </xdr:nvPicPr>
      <xdr:blipFill>
        <a:blip r:embed="rId1"/>
        <a:stretch>
          <a:fillRect/>
        </a:stretch>
      </xdr:blipFill>
      <xdr:spPr>
        <a:xfrm>
          <a:off x="2924175" y="161925"/>
          <a:ext cx="1066800" cy="771525"/>
        </a:xfrm>
        <a:prstGeom prst="rect">
          <a:avLst/>
        </a:prstGeom>
        <a:noFill/>
        <a:ln w="9525" cmpd="sng">
          <a:noFill/>
        </a:ln>
      </xdr:spPr>
    </xdr:pic>
    <xdr:clientData/>
  </xdr:twoCellAnchor>
  <xdr:twoCellAnchor editAs="oneCell">
    <xdr:from>
      <xdr:col>8</xdr:col>
      <xdr:colOff>9525</xdr:colOff>
      <xdr:row>1</xdr:row>
      <xdr:rowOff>9525</xdr:rowOff>
    </xdr:from>
    <xdr:to>
      <xdr:col>8</xdr:col>
      <xdr:colOff>762000</xdr:colOff>
      <xdr:row>1</xdr:row>
      <xdr:rowOff>752475</xdr:rowOff>
    </xdr:to>
    <xdr:pic>
      <xdr:nvPicPr>
        <xdr:cNvPr id="2" name="Picture 3" descr="csa_cus"/>
        <xdr:cNvPicPr preferRelativeResize="1">
          <a:picLocks noChangeAspect="1"/>
        </xdr:cNvPicPr>
      </xdr:nvPicPr>
      <xdr:blipFill>
        <a:blip r:embed="rId4"/>
        <a:stretch>
          <a:fillRect/>
        </a:stretch>
      </xdr:blipFill>
      <xdr:spPr>
        <a:xfrm>
          <a:off x="6791325" y="171450"/>
          <a:ext cx="752475" cy="742950"/>
        </a:xfrm>
        <a:prstGeom prst="rect">
          <a:avLst/>
        </a:prstGeom>
        <a:noFill/>
        <a:ln w="9525" cmpd="sng">
          <a:solidFill>
            <a:srgbClr val="000000"/>
          </a:solidFill>
          <a:headEnd type="none"/>
          <a:tailEnd type="none"/>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533400</xdr:colOff>
      <xdr:row>1</xdr:row>
      <xdr:rowOff>9525</xdr:rowOff>
    </xdr:from>
    <xdr:to>
      <xdr:col>7</xdr:col>
      <xdr:colOff>1247775</xdr:colOff>
      <xdr:row>1</xdr:row>
      <xdr:rowOff>762000</xdr:rowOff>
    </xdr:to>
    <xdr:pic>
      <xdr:nvPicPr>
        <xdr:cNvPr id="1" name="Picture 5" descr="csa_cus"/>
        <xdr:cNvPicPr preferRelativeResize="1">
          <a:picLocks noChangeAspect="1"/>
        </xdr:cNvPicPr>
      </xdr:nvPicPr>
      <xdr:blipFill>
        <a:blip r:embed="rId1"/>
        <a:stretch>
          <a:fillRect/>
        </a:stretch>
      </xdr:blipFill>
      <xdr:spPr>
        <a:xfrm>
          <a:off x="6219825" y="171450"/>
          <a:ext cx="714375" cy="752475"/>
        </a:xfrm>
        <a:prstGeom prst="rect">
          <a:avLst/>
        </a:prstGeom>
        <a:noFill/>
        <a:ln w="9525" cmpd="sng">
          <a:solidFill>
            <a:srgbClr val="000000"/>
          </a:solidFill>
          <a:headEnd type="none"/>
          <a:tailEnd type="none"/>
        </a:ln>
      </xdr:spPr>
    </xdr:pic>
    <xdr:clientData/>
  </xdr:twoCellAnchor>
  <xdr:twoCellAnchor editAs="oneCell">
    <xdr:from>
      <xdr:col>3</xdr:col>
      <xdr:colOff>571500</xdr:colOff>
      <xdr:row>1</xdr:row>
      <xdr:rowOff>0</xdr:rowOff>
    </xdr:from>
    <xdr:to>
      <xdr:col>4</xdr:col>
      <xdr:colOff>771525</xdr:colOff>
      <xdr:row>1</xdr:row>
      <xdr:rowOff>762000</xdr:rowOff>
    </xdr:to>
    <xdr:pic>
      <xdr:nvPicPr>
        <xdr:cNvPr id="2" name="Picture 7" descr="logo">
          <a:hlinkClick r:id="rId4"/>
        </xdr:cNvPr>
        <xdr:cNvPicPr preferRelativeResize="1">
          <a:picLocks noChangeAspect="1"/>
        </xdr:cNvPicPr>
      </xdr:nvPicPr>
      <xdr:blipFill>
        <a:blip r:embed="rId2"/>
        <a:stretch>
          <a:fillRect/>
        </a:stretch>
      </xdr:blipFill>
      <xdr:spPr>
        <a:xfrm>
          <a:off x="2466975" y="161925"/>
          <a:ext cx="1047750" cy="7620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6</xdr:col>
      <xdr:colOff>676275</xdr:colOff>
      <xdr:row>1</xdr:row>
      <xdr:rowOff>752475</xdr:rowOff>
    </xdr:to>
    <xdr:pic>
      <xdr:nvPicPr>
        <xdr:cNvPr id="1" name="Picture 3" descr="csa_ca"/>
        <xdr:cNvPicPr preferRelativeResize="1">
          <a:picLocks noChangeAspect="1"/>
        </xdr:cNvPicPr>
      </xdr:nvPicPr>
      <xdr:blipFill>
        <a:blip r:embed="rId1"/>
        <a:stretch>
          <a:fillRect/>
        </a:stretch>
      </xdr:blipFill>
      <xdr:spPr>
        <a:xfrm>
          <a:off x="6496050" y="171450"/>
          <a:ext cx="666750" cy="742950"/>
        </a:xfrm>
        <a:prstGeom prst="rect">
          <a:avLst/>
        </a:prstGeom>
        <a:solidFill>
          <a:srgbClr val="99CCFF"/>
        </a:solidFill>
        <a:ln w="9525" cmpd="sng">
          <a:solidFill>
            <a:srgbClr val="000000"/>
          </a:solidFill>
          <a:headEnd type="none"/>
          <a:tailEnd type="none"/>
        </a:ln>
      </xdr:spPr>
    </xdr:pic>
    <xdr:clientData/>
  </xdr:twoCellAnchor>
  <xdr:twoCellAnchor editAs="oneCell">
    <xdr:from>
      <xdr:col>2</xdr:col>
      <xdr:colOff>571500</xdr:colOff>
      <xdr:row>1</xdr:row>
      <xdr:rowOff>0</xdr:rowOff>
    </xdr:from>
    <xdr:to>
      <xdr:col>3</xdr:col>
      <xdr:colOff>771525</xdr:colOff>
      <xdr:row>1</xdr:row>
      <xdr:rowOff>762000</xdr:rowOff>
    </xdr:to>
    <xdr:pic>
      <xdr:nvPicPr>
        <xdr:cNvPr id="2" name="Picture 6" descr="logo">
          <a:hlinkClick r:id="rId4"/>
        </xdr:cNvPr>
        <xdr:cNvPicPr preferRelativeResize="1">
          <a:picLocks noChangeAspect="1"/>
        </xdr:cNvPicPr>
      </xdr:nvPicPr>
      <xdr:blipFill>
        <a:blip r:embed="rId2"/>
        <a:stretch>
          <a:fillRect/>
        </a:stretch>
      </xdr:blipFill>
      <xdr:spPr>
        <a:xfrm>
          <a:off x="2466975" y="161925"/>
          <a:ext cx="1047750" cy="7620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1</xdr:row>
      <xdr:rowOff>0</xdr:rowOff>
    </xdr:from>
    <xdr:to>
      <xdr:col>7</xdr:col>
      <xdr:colOff>685800</xdr:colOff>
      <xdr:row>1</xdr:row>
      <xdr:rowOff>742950</xdr:rowOff>
    </xdr:to>
    <xdr:pic>
      <xdr:nvPicPr>
        <xdr:cNvPr id="1" name="Picture 3" descr="csa_ca"/>
        <xdr:cNvPicPr preferRelativeResize="1">
          <a:picLocks noChangeAspect="1"/>
        </xdr:cNvPicPr>
      </xdr:nvPicPr>
      <xdr:blipFill>
        <a:blip r:embed="rId1"/>
        <a:stretch>
          <a:fillRect/>
        </a:stretch>
      </xdr:blipFill>
      <xdr:spPr>
        <a:xfrm>
          <a:off x="6343650" y="161925"/>
          <a:ext cx="676275" cy="742950"/>
        </a:xfrm>
        <a:prstGeom prst="rect">
          <a:avLst/>
        </a:prstGeom>
        <a:solidFill>
          <a:srgbClr val="99CCFF"/>
        </a:solidFill>
        <a:ln w="9525" cmpd="sng">
          <a:solidFill>
            <a:srgbClr val="000000"/>
          </a:solidFill>
          <a:headEnd type="none"/>
          <a:tailEnd type="none"/>
        </a:ln>
      </xdr:spPr>
    </xdr:pic>
    <xdr:clientData/>
  </xdr:twoCellAnchor>
  <xdr:twoCellAnchor editAs="oneCell">
    <xdr:from>
      <xdr:col>2</xdr:col>
      <xdr:colOff>133350</xdr:colOff>
      <xdr:row>1</xdr:row>
      <xdr:rowOff>0</xdr:rowOff>
    </xdr:from>
    <xdr:to>
      <xdr:col>3</xdr:col>
      <xdr:colOff>19050</xdr:colOff>
      <xdr:row>1</xdr:row>
      <xdr:rowOff>762000</xdr:rowOff>
    </xdr:to>
    <xdr:pic>
      <xdr:nvPicPr>
        <xdr:cNvPr id="2" name="Picture 4" descr="logo">
          <a:hlinkClick r:id="rId4"/>
        </xdr:cNvPr>
        <xdr:cNvPicPr preferRelativeResize="1">
          <a:picLocks noChangeAspect="1"/>
        </xdr:cNvPicPr>
      </xdr:nvPicPr>
      <xdr:blipFill>
        <a:blip r:embed="rId2"/>
        <a:stretch>
          <a:fillRect/>
        </a:stretch>
      </xdr:blipFill>
      <xdr:spPr>
        <a:xfrm>
          <a:off x="2028825" y="161925"/>
          <a:ext cx="733425" cy="7620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xdr:colOff>
      <xdr:row>1</xdr:row>
      <xdr:rowOff>9525</xdr:rowOff>
    </xdr:from>
    <xdr:to>
      <xdr:col>10</xdr:col>
      <xdr:colOff>647700</xdr:colOff>
      <xdr:row>1</xdr:row>
      <xdr:rowOff>762000</xdr:rowOff>
    </xdr:to>
    <xdr:pic>
      <xdr:nvPicPr>
        <xdr:cNvPr id="1" name="Picture 2" descr="csa_ca"/>
        <xdr:cNvPicPr preferRelativeResize="1">
          <a:picLocks noChangeAspect="1"/>
        </xdr:cNvPicPr>
      </xdr:nvPicPr>
      <xdr:blipFill>
        <a:blip r:embed="rId1"/>
        <a:stretch>
          <a:fillRect/>
        </a:stretch>
      </xdr:blipFill>
      <xdr:spPr>
        <a:xfrm>
          <a:off x="7458075" y="171450"/>
          <a:ext cx="628650" cy="752475"/>
        </a:xfrm>
        <a:prstGeom prst="rect">
          <a:avLst/>
        </a:prstGeom>
        <a:solidFill>
          <a:srgbClr val="99CCFF"/>
        </a:solidFill>
        <a:ln w="9525" cmpd="sng">
          <a:solidFill>
            <a:srgbClr val="000000"/>
          </a:solidFill>
          <a:headEnd type="none"/>
          <a:tailEnd type="none"/>
        </a:ln>
      </xdr:spPr>
    </xdr:pic>
    <xdr:clientData/>
  </xdr:twoCellAnchor>
  <xdr:twoCellAnchor editAs="oneCell">
    <xdr:from>
      <xdr:col>4</xdr:col>
      <xdr:colOff>114300</xdr:colOff>
      <xdr:row>1</xdr:row>
      <xdr:rowOff>0</xdr:rowOff>
    </xdr:from>
    <xdr:to>
      <xdr:col>5</xdr:col>
      <xdr:colOff>390525</xdr:colOff>
      <xdr:row>1</xdr:row>
      <xdr:rowOff>762000</xdr:rowOff>
    </xdr:to>
    <xdr:pic>
      <xdr:nvPicPr>
        <xdr:cNvPr id="2" name="Picture 3" descr="logo">
          <a:hlinkClick r:id="rId4"/>
        </xdr:cNvPr>
        <xdr:cNvPicPr preferRelativeResize="1">
          <a:picLocks noChangeAspect="1"/>
        </xdr:cNvPicPr>
      </xdr:nvPicPr>
      <xdr:blipFill>
        <a:blip r:embed="rId2"/>
        <a:stretch>
          <a:fillRect/>
        </a:stretch>
      </xdr:blipFill>
      <xdr:spPr>
        <a:xfrm>
          <a:off x="3105150" y="161925"/>
          <a:ext cx="104775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1</xdr:row>
      <xdr:rowOff>9525</xdr:rowOff>
    </xdr:from>
    <xdr:to>
      <xdr:col>9</xdr:col>
      <xdr:colOff>771525</xdr:colOff>
      <xdr:row>2</xdr:row>
      <xdr:rowOff>123825</xdr:rowOff>
    </xdr:to>
    <xdr:pic>
      <xdr:nvPicPr>
        <xdr:cNvPr id="1" name="Picture 4" descr="csa_cus"/>
        <xdr:cNvPicPr preferRelativeResize="1">
          <a:picLocks noChangeAspect="1"/>
        </xdr:cNvPicPr>
      </xdr:nvPicPr>
      <xdr:blipFill>
        <a:blip r:embed="rId1"/>
        <a:stretch>
          <a:fillRect/>
        </a:stretch>
      </xdr:blipFill>
      <xdr:spPr>
        <a:xfrm>
          <a:off x="8048625" y="171450"/>
          <a:ext cx="752475" cy="752475"/>
        </a:xfrm>
        <a:prstGeom prst="rect">
          <a:avLst/>
        </a:prstGeom>
        <a:noFill/>
        <a:ln w="9525" cmpd="sng">
          <a:solidFill>
            <a:srgbClr val="000000"/>
          </a:solidFill>
          <a:headEnd type="none"/>
          <a:tailEnd type="none"/>
        </a:ln>
      </xdr:spPr>
    </xdr:pic>
    <xdr:clientData/>
  </xdr:twoCellAnchor>
  <xdr:twoCellAnchor editAs="oneCell">
    <xdr:from>
      <xdr:col>3</xdr:col>
      <xdr:colOff>552450</xdr:colOff>
      <xdr:row>1</xdr:row>
      <xdr:rowOff>0</xdr:rowOff>
    </xdr:from>
    <xdr:to>
      <xdr:col>4</xdr:col>
      <xdr:colOff>752475</xdr:colOff>
      <xdr:row>2</xdr:row>
      <xdr:rowOff>133350</xdr:rowOff>
    </xdr:to>
    <xdr:pic>
      <xdr:nvPicPr>
        <xdr:cNvPr id="2" name="Picture 5" descr="logo">
          <a:hlinkClick r:id="rId4"/>
        </xdr:cNvPr>
        <xdr:cNvPicPr preferRelativeResize="1">
          <a:picLocks noChangeAspect="1"/>
        </xdr:cNvPicPr>
      </xdr:nvPicPr>
      <xdr:blipFill>
        <a:blip r:embed="rId2"/>
        <a:stretch>
          <a:fillRect/>
        </a:stretch>
      </xdr:blipFill>
      <xdr:spPr>
        <a:xfrm>
          <a:off x="3095625" y="161925"/>
          <a:ext cx="1047750" cy="7715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1</xdr:row>
      <xdr:rowOff>9525</xdr:rowOff>
    </xdr:from>
    <xdr:to>
      <xdr:col>8</xdr:col>
      <xdr:colOff>723900</xdr:colOff>
      <xdr:row>1</xdr:row>
      <xdr:rowOff>752475</xdr:rowOff>
    </xdr:to>
    <xdr:pic>
      <xdr:nvPicPr>
        <xdr:cNvPr id="1" name="Picture 3" descr="csa_cus"/>
        <xdr:cNvPicPr preferRelativeResize="1">
          <a:picLocks noChangeAspect="1"/>
        </xdr:cNvPicPr>
      </xdr:nvPicPr>
      <xdr:blipFill>
        <a:blip r:embed="rId1"/>
        <a:stretch>
          <a:fillRect/>
        </a:stretch>
      </xdr:blipFill>
      <xdr:spPr>
        <a:xfrm>
          <a:off x="7134225" y="171450"/>
          <a:ext cx="714375" cy="742950"/>
        </a:xfrm>
        <a:prstGeom prst="rect">
          <a:avLst/>
        </a:prstGeom>
        <a:noFill/>
        <a:ln w="9525" cmpd="sng">
          <a:solidFill>
            <a:srgbClr val="000000"/>
          </a:solidFill>
          <a:headEnd type="none"/>
          <a:tailEnd type="none"/>
        </a:ln>
      </xdr:spPr>
    </xdr:pic>
    <xdr:clientData/>
  </xdr:twoCellAnchor>
  <xdr:twoCellAnchor editAs="oneCell">
    <xdr:from>
      <xdr:col>3</xdr:col>
      <xdr:colOff>457200</xdr:colOff>
      <xdr:row>1</xdr:row>
      <xdr:rowOff>0</xdr:rowOff>
    </xdr:from>
    <xdr:to>
      <xdr:col>4</xdr:col>
      <xdr:colOff>257175</xdr:colOff>
      <xdr:row>1</xdr:row>
      <xdr:rowOff>762000</xdr:rowOff>
    </xdr:to>
    <xdr:pic>
      <xdr:nvPicPr>
        <xdr:cNvPr id="2" name="Picture 4" descr="logo">
          <a:hlinkClick r:id="rId4"/>
        </xdr:cNvPr>
        <xdr:cNvPicPr preferRelativeResize="1">
          <a:picLocks noChangeAspect="1"/>
        </xdr:cNvPicPr>
      </xdr:nvPicPr>
      <xdr:blipFill>
        <a:blip r:embed="rId2"/>
        <a:stretch>
          <a:fillRect/>
        </a:stretch>
      </xdr:blipFill>
      <xdr:spPr>
        <a:xfrm>
          <a:off x="2762250" y="161925"/>
          <a:ext cx="1047750" cy="7620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1</xdr:row>
      <xdr:rowOff>9525</xdr:rowOff>
    </xdr:from>
    <xdr:to>
      <xdr:col>8</xdr:col>
      <xdr:colOff>704850</xdr:colOff>
      <xdr:row>1</xdr:row>
      <xdr:rowOff>752475</xdr:rowOff>
    </xdr:to>
    <xdr:pic>
      <xdr:nvPicPr>
        <xdr:cNvPr id="1" name="Picture 3" descr="csa_cus"/>
        <xdr:cNvPicPr preferRelativeResize="1">
          <a:picLocks noChangeAspect="1"/>
        </xdr:cNvPicPr>
      </xdr:nvPicPr>
      <xdr:blipFill>
        <a:blip r:embed="rId1"/>
        <a:stretch>
          <a:fillRect/>
        </a:stretch>
      </xdr:blipFill>
      <xdr:spPr>
        <a:xfrm>
          <a:off x="7400925" y="171450"/>
          <a:ext cx="685800" cy="742950"/>
        </a:xfrm>
        <a:prstGeom prst="rect">
          <a:avLst/>
        </a:prstGeom>
        <a:noFill/>
        <a:ln w="9525" cmpd="sng">
          <a:solidFill>
            <a:srgbClr val="000000"/>
          </a:solidFill>
          <a:headEnd type="none"/>
          <a:tailEnd type="none"/>
        </a:ln>
      </xdr:spPr>
    </xdr:pic>
    <xdr:clientData/>
  </xdr:twoCellAnchor>
  <xdr:twoCellAnchor editAs="oneCell">
    <xdr:from>
      <xdr:col>3</xdr:col>
      <xdr:colOff>704850</xdr:colOff>
      <xdr:row>1</xdr:row>
      <xdr:rowOff>0</xdr:rowOff>
    </xdr:from>
    <xdr:to>
      <xdr:col>5</xdr:col>
      <xdr:colOff>57150</xdr:colOff>
      <xdr:row>1</xdr:row>
      <xdr:rowOff>762000</xdr:rowOff>
    </xdr:to>
    <xdr:pic>
      <xdr:nvPicPr>
        <xdr:cNvPr id="2" name="Picture 5" descr="logo">
          <a:hlinkClick r:id="rId4"/>
        </xdr:cNvPr>
        <xdr:cNvPicPr preferRelativeResize="1">
          <a:picLocks noChangeAspect="1"/>
        </xdr:cNvPicPr>
      </xdr:nvPicPr>
      <xdr:blipFill>
        <a:blip r:embed="rId2"/>
        <a:stretch>
          <a:fillRect/>
        </a:stretch>
      </xdr:blipFill>
      <xdr:spPr>
        <a:xfrm>
          <a:off x="3448050" y="161925"/>
          <a:ext cx="1047750" cy="7620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1</xdr:row>
      <xdr:rowOff>9525</xdr:rowOff>
    </xdr:from>
    <xdr:to>
      <xdr:col>8</xdr:col>
      <xdr:colOff>28575</xdr:colOff>
      <xdr:row>1</xdr:row>
      <xdr:rowOff>752475</xdr:rowOff>
    </xdr:to>
    <xdr:pic>
      <xdr:nvPicPr>
        <xdr:cNvPr id="1" name="Picture 5" descr="csa_cus"/>
        <xdr:cNvPicPr preferRelativeResize="1">
          <a:picLocks noChangeAspect="1"/>
        </xdr:cNvPicPr>
      </xdr:nvPicPr>
      <xdr:blipFill>
        <a:blip r:embed="rId1"/>
        <a:stretch>
          <a:fillRect/>
        </a:stretch>
      </xdr:blipFill>
      <xdr:spPr>
        <a:xfrm>
          <a:off x="6524625" y="171450"/>
          <a:ext cx="714375" cy="742950"/>
        </a:xfrm>
        <a:prstGeom prst="rect">
          <a:avLst/>
        </a:prstGeom>
        <a:noFill/>
        <a:ln w="9525" cmpd="sng">
          <a:solidFill>
            <a:srgbClr val="000000"/>
          </a:solidFill>
          <a:headEnd type="none"/>
          <a:tailEnd type="none"/>
        </a:ln>
      </xdr:spPr>
    </xdr:pic>
    <xdr:clientData/>
  </xdr:twoCellAnchor>
  <xdr:twoCellAnchor editAs="oneCell">
    <xdr:from>
      <xdr:col>2</xdr:col>
      <xdr:colOff>542925</xdr:colOff>
      <xdr:row>1</xdr:row>
      <xdr:rowOff>0</xdr:rowOff>
    </xdr:from>
    <xdr:to>
      <xdr:col>3</xdr:col>
      <xdr:colOff>742950</xdr:colOff>
      <xdr:row>1</xdr:row>
      <xdr:rowOff>762000</xdr:rowOff>
    </xdr:to>
    <xdr:pic>
      <xdr:nvPicPr>
        <xdr:cNvPr id="2" name="Picture 7" descr="logo">
          <a:hlinkClick r:id="rId4"/>
        </xdr:cNvPr>
        <xdr:cNvPicPr preferRelativeResize="1">
          <a:picLocks noChangeAspect="1"/>
        </xdr:cNvPicPr>
      </xdr:nvPicPr>
      <xdr:blipFill>
        <a:blip r:embed="rId2"/>
        <a:stretch>
          <a:fillRect/>
        </a:stretch>
      </xdr:blipFill>
      <xdr:spPr>
        <a:xfrm>
          <a:off x="2000250" y="161925"/>
          <a:ext cx="1047750" cy="7620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838200</xdr:colOff>
      <xdr:row>1</xdr:row>
      <xdr:rowOff>9525</xdr:rowOff>
    </xdr:from>
    <xdr:to>
      <xdr:col>9</xdr:col>
      <xdr:colOff>704850</xdr:colOff>
      <xdr:row>1</xdr:row>
      <xdr:rowOff>752475</xdr:rowOff>
    </xdr:to>
    <xdr:pic>
      <xdr:nvPicPr>
        <xdr:cNvPr id="1" name="Picture 4" descr="csa_cus"/>
        <xdr:cNvPicPr preferRelativeResize="1">
          <a:picLocks noChangeAspect="1"/>
        </xdr:cNvPicPr>
      </xdr:nvPicPr>
      <xdr:blipFill>
        <a:blip r:embed="rId1"/>
        <a:stretch>
          <a:fillRect/>
        </a:stretch>
      </xdr:blipFill>
      <xdr:spPr>
        <a:xfrm>
          <a:off x="6905625" y="171450"/>
          <a:ext cx="714375" cy="742950"/>
        </a:xfrm>
        <a:prstGeom prst="rect">
          <a:avLst/>
        </a:prstGeom>
        <a:noFill/>
        <a:ln w="9525" cmpd="sng">
          <a:solidFill>
            <a:srgbClr val="000000"/>
          </a:solidFill>
          <a:headEnd type="none"/>
          <a:tailEnd type="none"/>
        </a:ln>
      </xdr:spPr>
    </xdr:pic>
    <xdr:clientData/>
  </xdr:twoCellAnchor>
  <xdr:twoCellAnchor editAs="oneCell">
    <xdr:from>
      <xdr:col>4</xdr:col>
      <xdr:colOff>428625</xdr:colOff>
      <xdr:row>1</xdr:row>
      <xdr:rowOff>0</xdr:rowOff>
    </xdr:from>
    <xdr:to>
      <xdr:col>6</xdr:col>
      <xdr:colOff>19050</xdr:colOff>
      <xdr:row>1</xdr:row>
      <xdr:rowOff>762000</xdr:rowOff>
    </xdr:to>
    <xdr:pic>
      <xdr:nvPicPr>
        <xdr:cNvPr id="2" name="Picture 6" descr="logo">
          <a:hlinkClick r:id="rId4"/>
        </xdr:cNvPr>
        <xdr:cNvPicPr preferRelativeResize="1">
          <a:picLocks noChangeAspect="1"/>
        </xdr:cNvPicPr>
      </xdr:nvPicPr>
      <xdr:blipFill>
        <a:blip r:embed="rId2"/>
        <a:stretch>
          <a:fillRect/>
        </a:stretch>
      </xdr:blipFill>
      <xdr:spPr>
        <a:xfrm>
          <a:off x="3343275" y="161925"/>
          <a:ext cx="1047750" cy="7620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828675</xdr:colOff>
      <xdr:row>1</xdr:row>
      <xdr:rowOff>9525</xdr:rowOff>
    </xdr:from>
    <xdr:to>
      <xdr:col>11</xdr:col>
      <xdr:colOff>714375</xdr:colOff>
      <xdr:row>1</xdr:row>
      <xdr:rowOff>762000</xdr:rowOff>
    </xdr:to>
    <xdr:pic>
      <xdr:nvPicPr>
        <xdr:cNvPr id="1" name="Picture 3" descr="csa_ca"/>
        <xdr:cNvPicPr preferRelativeResize="1">
          <a:picLocks noChangeAspect="1"/>
        </xdr:cNvPicPr>
      </xdr:nvPicPr>
      <xdr:blipFill>
        <a:blip r:embed="rId1"/>
        <a:stretch>
          <a:fillRect/>
        </a:stretch>
      </xdr:blipFill>
      <xdr:spPr>
        <a:xfrm>
          <a:off x="8829675" y="171450"/>
          <a:ext cx="733425" cy="752475"/>
        </a:xfrm>
        <a:prstGeom prst="rect">
          <a:avLst/>
        </a:prstGeom>
        <a:solidFill>
          <a:srgbClr val="99CCFF"/>
        </a:solidFill>
        <a:ln w="9525" cmpd="sng">
          <a:solidFill>
            <a:srgbClr val="000000"/>
          </a:solidFill>
          <a:headEnd type="none"/>
          <a:tailEnd type="none"/>
        </a:ln>
      </xdr:spPr>
    </xdr:pic>
    <xdr:clientData/>
  </xdr:twoCellAnchor>
  <xdr:twoCellAnchor editAs="oneCell">
    <xdr:from>
      <xdr:col>3</xdr:col>
      <xdr:colOff>752475</xdr:colOff>
      <xdr:row>1</xdr:row>
      <xdr:rowOff>0</xdr:rowOff>
    </xdr:from>
    <xdr:to>
      <xdr:col>5</xdr:col>
      <xdr:colOff>104775</xdr:colOff>
      <xdr:row>1</xdr:row>
      <xdr:rowOff>771525</xdr:rowOff>
    </xdr:to>
    <xdr:pic>
      <xdr:nvPicPr>
        <xdr:cNvPr id="2" name="Picture 4" descr="logo">
          <a:hlinkClick r:id="rId4"/>
        </xdr:cNvPr>
        <xdr:cNvPicPr preferRelativeResize="1">
          <a:picLocks noChangeAspect="1"/>
        </xdr:cNvPicPr>
      </xdr:nvPicPr>
      <xdr:blipFill>
        <a:blip r:embed="rId2"/>
        <a:stretch>
          <a:fillRect/>
        </a:stretch>
      </xdr:blipFill>
      <xdr:spPr>
        <a:xfrm>
          <a:off x="2819400" y="161925"/>
          <a:ext cx="1047750" cy="7715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828675</xdr:colOff>
      <xdr:row>1</xdr:row>
      <xdr:rowOff>9525</xdr:rowOff>
    </xdr:from>
    <xdr:to>
      <xdr:col>13</xdr:col>
      <xdr:colOff>714375</xdr:colOff>
      <xdr:row>1</xdr:row>
      <xdr:rowOff>752475</xdr:rowOff>
    </xdr:to>
    <xdr:pic>
      <xdr:nvPicPr>
        <xdr:cNvPr id="1" name="Picture 2" descr="csa_ca"/>
        <xdr:cNvPicPr preferRelativeResize="1">
          <a:picLocks noChangeAspect="1"/>
        </xdr:cNvPicPr>
      </xdr:nvPicPr>
      <xdr:blipFill>
        <a:blip r:embed="rId1"/>
        <a:stretch>
          <a:fillRect/>
        </a:stretch>
      </xdr:blipFill>
      <xdr:spPr>
        <a:xfrm>
          <a:off x="10525125" y="171450"/>
          <a:ext cx="733425" cy="742950"/>
        </a:xfrm>
        <a:prstGeom prst="rect">
          <a:avLst/>
        </a:prstGeom>
        <a:solidFill>
          <a:srgbClr val="99CCFF"/>
        </a:solidFill>
        <a:ln w="9525" cmpd="sng">
          <a:solidFill>
            <a:srgbClr val="000000"/>
          </a:solidFill>
          <a:headEnd type="none"/>
          <a:tailEnd type="none"/>
        </a:ln>
      </xdr:spPr>
    </xdr:pic>
    <xdr:clientData/>
  </xdr:twoCellAnchor>
  <xdr:twoCellAnchor editAs="oneCell">
    <xdr:from>
      <xdr:col>3</xdr:col>
      <xdr:colOff>676275</xdr:colOff>
      <xdr:row>1</xdr:row>
      <xdr:rowOff>0</xdr:rowOff>
    </xdr:from>
    <xdr:to>
      <xdr:col>5</xdr:col>
      <xdr:colOff>28575</xdr:colOff>
      <xdr:row>1</xdr:row>
      <xdr:rowOff>762000</xdr:rowOff>
    </xdr:to>
    <xdr:pic>
      <xdr:nvPicPr>
        <xdr:cNvPr id="2" name="Picture 3" descr="logo">
          <a:hlinkClick r:id="rId4"/>
        </xdr:cNvPr>
        <xdr:cNvPicPr preferRelativeResize="1">
          <a:picLocks noChangeAspect="1"/>
        </xdr:cNvPicPr>
      </xdr:nvPicPr>
      <xdr:blipFill>
        <a:blip r:embed="rId2"/>
        <a:stretch>
          <a:fillRect/>
        </a:stretch>
      </xdr:blipFill>
      <xdr:spPr>
        <a:xfrm>
          <a:off x="2743200" y="161925"/>
          <a:ext cx="1047750" cy="7620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828675</xdr:colOff>
      <xdr:row>1</xdr:row>
      <xdr:rowOff>9525</xdr:rowOff>
    </xdr:from>
    <xdr:to>
      <xdr:col>14</xdr:col>
      <xdr:colOff>714375</xdr:colOff>
      <xdr:row>1</xdr:row>
      <xdr:rowOff>752475</xdr:rowOff>
    </xdr:to>
    <xdr:pic>
      <xdr:nvPicPr>
        <xdr:cNvPr id="1" name="Picture 2" descr="csa_ca"/>
        <xdr:cNvPicPr preferRelativeResize="1">
          <a:picLocks noChangeAspect="1"/>
        </xdr:cNvPicPr>
      </xdr:nvPicPr>
      <xdr:blipFill>
        <a:blip r:embed="rId1"/>
        <a:stretch>
          <a:fillRect/>
        </a:stretch>
      </xdr:blipFill>
      <xdr:spPr>
        <a:xfrm>
          <a:off x="11372850" y="171450"/>
          <a:ext cx="733425" cy="742950"/>
        </a:xfrm>
        <a:prstGeom prst="rect">
          <a:avLst/>
        </a:prstGeom>
        <a:solidFill>
          <a:srgbClr val="99CCFF"/>
        </a:solidFill>
        <a:ln w="9525" cmpd="sng">
          <a:solidFill>
            <a:srgbClr val="000000"/>
          </a:solidFill>
          <a:headEnd type="none"/>
          <a:tailEnd type="none"/>
        </a:ln>
      </xdr:spPr>
    </xdr:pic>
    <xdr:clientData/>
  </xdr:twoCellAnchor>
  <xdr:twoCellAnchor editAs="oneCell">
    <xdr:from>
      <xdr:col>3</xdr:col>
      <xdr:colOff>723900</xdr:colOff>
      <xdr:row>1</xdr:row>
      <xdr:rowOff>0</xdr:rowOff>
    </xdr:from>
    <xdr:to>
      <xdr:col>5</xdr:col>
      <xdr:colOff>76200</xdr:colOff>
      <xdr:row>1</xdr:row>
      <xdr:rowOff>762000</xdr:rowOff>
    </xdr:to>
    <xdr:pic>
      <xdr:nvPicPr>
        <xdr:cNvPr id="2" name="Picture 3" descr="logo">
          <a:hlinkClick r:id="rId4"/>
        </xdr:cNvPr>
        <xdr:cNvPicPr preferRelativeResize="1">
          <a:picLocks noChangeAspect="1"/>
        </xdr:cNvPicPr>
      </xdr:nvPicPr>
      <xdr:blipFill>
        <a:blip r:embed="rId2"/>
        <a:stretch>
          <a:fillRect/>
        </a:stretch>
      </xdr:blipFill>
      <xdr:spPr>
        <a:xfrm>
          <a:off x="2790825" y="161925"/>
          <a:ext cx="1047750" cy="76200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1</xdr:row>
      <xdr:rowOff>9525</xdr:rowOff>
    </xdr:from>
    <xdr:to>
      <xdr:col>10</xdr:col>
      <xdr:colOff>752475</xdr:colOff>
      <xdr:row>1</xdr:row>
      <xdr:rowOff>752475</xdr:rowOff>
    </xdr:to>
    <xdr:pic>
      <xdr:nvPicPr>
        <xdr:cNvPr id="1" name="Picture 2" descr="csa_ca"/>
        <xdr:cNvPicPr preferRelativeResize="1">
          <a:picLocks noChangeAspect="1"/>
        </xdr:cNvPicPr>
      </xdr:nvPicPr>
      <xdr:blipFill>
        <a:blip r:embed="rId1"/>
        <a:stretch>
          <a:fillRect/>
        </a:stretch>
      </xdr:blipFill>
      <xdr:spPr>
        <a:xfrm>
          <a:off x="9020175" y="171450"/>
          <a:ext cx="742950" cy="742950"/>
        </a:xfrm>
        <a:prstGeom prst="rect">
          <a:avLst/>
        </a:prstGeom>
        <a:solidFill>
          <a:srgbClr val="99CCFF"/>
        </a:solidFill>
        <a:ln w="9525" cmpd="sng">
          <a:solidFill>
            <a:srgbClr val="000000"/>
          </a:solidFill>
          <a:headEnd type="none"/>
          <a:tailEnd type="none"/>
        </a:ln>
      </xdr:spPr>
    </xdr:pic>
    <xdr:clientData/>
  </xdr:twoCellAnchor>
  <xdr:twoCellAnchor editAs="oneCell">
    <xdr:from>
      <xdr:col>4</xdr:col>
      <xdr:colOff>323850</xdr:colOff>
      <xdr:row>1</xdr:row>
      <xdr:rowOff>0</xdr:rowOff>
    </xdr:from>
    <xdr:to>
      <xdr:col>5</xdr:col>
      <xdr:colOff>219075</xdr:colOff>
      <xdr:row>1</xdr:row>
      <xdr:rowOff>762000</xdr:rowOff>
    </xdr:to>
    <xdr:pic>
      <xdr:nvPicPr>
        <xdr:cNvPr id="2" name="Picture 3" descr="logo">
          <a:hlinkClick r:id="rId4"/>
        </xdr:cNvPr>
        <xdr:cNvPicPr preferRelativeResize="1">
          <a:picLocks noChangeAspect="1"/>
        </xdr:cNvPicPr>
      </xdr:nvPicPr>
      <xdr:blipFill>
        <a:blip r:embed="rId2"/>
        <a:stretch>
          <a:fillRect/>
        </a:stretch>
      </xdr:blipFill>
      <xdr:spPr>
        <a:xfrm>
          <a:off x="3848100" y="161925"/>
          <a:ext cx="742950" cy="76200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323850</xdr:colOff>
      <xdr:row>1</xdr:row>
      <xdr:rowOff>0</xdr:rowOff>
    </xdr:from>
    <xdr:to>
      <xdr:col>5</xdr:col>
      <xdr:colOff>219075</xdr:colOff>
      <xdr:row>1</xdr:row>
      <xdr:rowOff>762000</xdr:rowOff>
    </xdr:to>
    <xdr:pic>
      <xdr:nvPicPr>
        <xdr:cNvPr id="1" name="Picture 2" descr="logo">
          <a:hlinkClick r:id="rId3"/>
        </xdr:cNvPr>
        <xdr:cNvPicPr preferRelativeResize="1">
          <a:picLocks noChangeAspect="1"/>
        </xdr:cNvPicPr>
      </xdr:nvPicPr>
      <xdr:blipFill>
        <a:blip r:embed="rId1"/>
        <a:stretch>
          <a:fillRect/>
        </a:stretch>
      </xdr:blipFill>
      <xdr:spPr>
        <a:xfrm>
          <a:off x="3848100" y="161925"/>
          <a:ext cx="742950" cy="762000"/>
        </a:xfrm>
        <a:prstGeom prst="rect">
          <a:avLst/>
        </a:prstGeom>
        <a:noFill/>
        <a:ln w="9525" cmpd="sng">
          <a:noFill/>
        </a:ln>
      </xdr:spPr>
    </xdr:pic>
    <xdr:clientData/>
  </xdr:twoCellAnchor>
  <xdr:twoCellAnchor editAs="oneCell">
    <xdr:from>
      <xdr:col>8</xdr:col>
      <xdr:colOff>1038225</xdr:colOff>
      <xdr:row>1</xdr:row>
      <xdr:rowOff>9525</xdr:rowOff>
    </xdr:from>
    <xdr:to>
      <xdr:col>9</xdr:col>
      <xdr:colOff>704850</xdr:colOff>
      <xdr:row>1</xdr:row>
      <xdr:rowOff>752475</xdr:rowOff>
    </xdr:to>
    <xdr:pic>
      <xdr:nvPicPr>
        <xdr:cNvPr id="2" name="Picture 3" descr="csa_cus"/>
        <xdr:cNvPicPr preferRelativeResize="1">
          <a:picLocks noChangeAspect="1"/>
        </xdr:cNvPicPr>
      </xdr:nvPicPr>
      <xdr:blipFill>
        <a:blip r:embed="rId4"/>
        <a:stretch>
          <a:fillRect/>
        </a:stretch>
      </xdr:blipFill>
      <xdr:spPr>
        <a:xfrm>
          <a:off x="8153400" y="171450"/>
          <a:ext cx="714375" cy="742950"/>
        </a:xfrm>
        <a:prstGeom prst="rect">
          <a:avLst/>
        </a:prstGeom>
        <a:noFill/>
        <a:ln w="9525" cmpd="sng">
          <a:solidFill>
            <a:srgbClr val="000000"/>
          </a:solidFill>
          <a:headEnd type="none"/>
          <a:tailEnd type="none"/>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1</xdr:row>
      <xdr:rowOff>9525</xdr:rowOff>
    </xdr:from>
    <xdr:to>
      <xdr:col>10</xdr:col>
      <xdr:colOff>752475</xdr:colOff>
      <xdr:row>1</xdr:row>
      <xdr:rowOff>752475</xdr:rowOff>
    </xdr:to>
    <xdr:pic>
      <xdr:nvPicPr>
        <xdr:cNvPr id="1" name="Picture 2" descr="csa_ca"/>
        <xdr:cNvPicPr preferRelativeResize="1">
          <a:picLocks noChangeAspect="1"/>
        </xdr:cNvPicPr>
      </xdr:nvPicPr>
      <xdr:blipFill>
        <a:blip r:embed="rId1"/>
        <a:stretch>
          <a:fillRect/>
        </a:stretch>
      </xdr:blipFill>
      <xdr:spPr>
        <a:xfrm>
          <a:off x="8362950" y="171450"/>
          <a:ext cx="742950" cy="742950"/>
        </a:xfrm>
        <a:prstGeom prst="rect">
          <a:avLst/>
        </a:prstGeom>
        <a:solidFill>
          <a:srgbClr val="99CCFF"/>
        </a:solidFill>
        <a:ln w="9525" cmpd="sng">
          <a:solidFill>
            <a:srgbClr val="000000"/>
          </a:solidFill>
          <a:headEnd type="none"/>
          <a:tailEnd type="none"/>
        </a:ln>
      </xdr:spPr>
    </xdr:pic>
    <xdr:clientData/>
  </xdr:twoCellAnchor>
  <xdr:twoCellAnchor editAs="oneCell">
    <xdr:from>
      <xdr:col>3</xdr:col>
      <xdr:colOff>352425</xdr:colOff>
      <xdr:row>0</xdr:row>
      <xdr:rowOff>152400</xdr:rowOff>
    </xdr:from>
    <xdr:to>
      <xdr:col>4</xdr:col>
      <xdr:colOff>209550</xdr:colOff>
      <xdr:row>1</xdr:row>
      <xdr:rowOff>762000</xdr:rowOff>
    </xdr:to>
    <xdr:pic>
      <xdr:nvPicPr>
        <xdr:cNvPr id="2" name="Picture 3" descr="logo">
          <a:hlinkClick r:id="rId4"/>
        </xdr:cNvPr>
        <xdr:cNvPicPr preferRelativeResize="1">
          <a:picLocks noChangeAspect="1"/>
        </xdr:cNvPicPr>
      </xdr:nvPicPr>
      <xdr:blipFill>
        <a:blip r:embed="rId2"/>
        <a:stretch>
          <a:fillRect/>
        </a:stretch>
      </xdr:blipFill>
      <xdr:spPr>
        <a:xfrm>
          <a:off x="2571750" y="152400"/>
          <a:ext cx="704850" cy="771525"/>
        </a:xfrm>
        <a:prstGeom prst="rect">
          <a:avLst/>
        </a:prstGeom>
        <a:noFill/>
        <a:ln w="9525" cmpd="sng">
          <a:noFill/>
        </a:ln>
      </xdr:spPr>
    </xdr:pic>
    <xdr:clientData/>
  </xdr:twoCellAnchor>
  <xdr:twoCellAnchor editAs="oneCell">
    <xdr:from>
      <xdr:col>3</xdr:col>
      <xdr:colOff>323850</xdr:colOff>
      <xdr:row>1</xdr:row>
      <xdr:rowOff>0</xdr:rowOff>
    </xdr:from>
    <xdr:to>
      <xdr:col>4</xdr:col>
      <xdr:colOff>219075</xdr:colOff>
      <xdr:row>1</xdr:row>
      <xdr:rowOff>762000</xdr:rowOff>
    </xdr:to>
    <xdr:pic>
      <xdr:nvPicPr>
        <xdr:cNvPr id="3" name="Picture 4" descr="logo">
          <a:hlinkClick r:id="rId6"/>
        </xdr:cNvPr>
        <xdr:cNvPicPr preferRelativeResize="1">
          <a:picLocks noChangeAspect="1"/>
        </xdr:cNvPicPr>
      </xdr:nvPicPr>
      <xdr:blipFill>
        <a:blip r:embed="rId2"/>
        <a:stretch>
          <a:fillRect/>
        </a:stretch>
      </xdr:blipFill>
      <xdr:spPr>
        <a:xfrm>
          <a:off x="2543175" y="161925"/>
          <a:ext cx="74295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xdr:row>
      <xdr:rowOff>9525</xdr:rowOff>
    </xdr:from>
    <xdr:to>
      <xdr:col>9</xdr:col>
      <xdr:colOff>752475</xdr:colOff>
      <xdr:row>1</xdr:row>
      <xdr:rowOff>752475</xdr:rowOff>
    </xdr:to>
    <xdr:pic>
      <xdr:nvPicPr>
        <xdr:cNvPr id="1" name="Picture 4" descr="csa_cus"/>
        <xdr:cNvPicPr preferRelativeResize="1">
          <a:picLocks noChangeAspect="1"/>
        </xdr:cNvPicPr>
      </xdr:nvPicPr>
      <xdr:blipFill>
        <a:blip r:embed="rId1"/>
        <a:stretch>
          <a:fillRect/>
        </a:stretch>
      </xdr:blipFill>
      <xdr:spPr>
        <a:xfrm>
          <a:off x="8029575" y="171450"/>
          <a:ext cx="752475" cy="742950"/>
        </a:xfrm>
        <a:prstGeom prst="rect">
          <a:avLst/>
        </a:prstGeom>
        <a:noFill/>
        <a:ln w="9525" cmpd="sng">
          <a:solidFill>
            <a:srgbClr val="000000"/>
          </a:solidFill>
          <a:headEnd type="none"/>
          <a:tailEnd type="none"/>
        </a:ln>
      </xdr:spPr>
    </xdr:pic>
    <xdr:clientData/>
  </xdr:twoCellAnchor>
  <xdr:twoCellAnchor editAs="oneCell">
    <xdr:from>
      <xdr:col>3</xdr:col>
      <xdr:colOff>552450</xdr:colOff>
      <xdr:row>1</xdr:row>
      <xdr:rowOff>0</xdr:rowOff>
    </xdr:from>
    <xdr:to>
      <xdr:col>4</xdr:col>
      <xdr:colOff>752475</xdr:colOff>
      <xdr:row>1</xdr:row>
      <xdr:rowOff>762000</xdr:rowOff>
    </xdr:to>
    <xdr:pic>
      <xdr:nvPicPr>
        <xdr:cNvPr id="2" name="Picture 6" descr="logo">
          <a:hlinkClick r:id="rId4"/>
        </xdr:cNvPr>
        <xdr:cNvPicPr preferRelativeResize="1">
          <a:picLocks noChangeAspect="1"/>
        </xdr:cNvPicPr>
      </xdr:nvPicPr>
      <xdr:blipFill>
        <a:blip r:embed="rId2"/>
        <a:stretch>
          <a:fillRect/>
        </a:stretch>
      </xdr:blipFill>
      <xdr:spPr>
        <a:xfrm>
          <a:off x="3095625" y="161925"/>
          <a:ext cx="1047750" cy="762000"/>
        </a:xfrm>
        <a:prstGeom prst="rect">
          <a:avLst/>
        </a:prstGeom>
        <a:noFill/>
        <a:ln w="9525" cmpd="sng">
          <a:noFill/>
        </a:ln>
      </xdr:spPr>
    </xdr:pic>
    <xdr:clientData/>
  </xdr:twoCellAnchor>
  <xdr:twoCellAnchor editAs="oneCell">
    <xdr:from>
      <xdr:col>3</xdr:col>
      <xdr:colOff>552450</xdr:colOff>
      <xdr:row>1</xdr:row>
      <xdr:rowOff>0</xdr:rowOff>
    </xdr:from>
    <xdr:to>
      <xdr:col>4</xdr:col>
      <xdr:colOff>752475</xdr:colOff>
      <xdr:row>1</xdr:row>
      <xdr:rowOff>762000</xdr:rowOff>
    </xdr:to>
    <xdr:pic>
      <xdr:nvPicPr>
        <xdr:cNvPr id="3" name="Picture 7" descr="logo">
          <a:hlinkClick r:id="rId6"/>
        </xdr:cNvPr>
        <xdr:cNvPicPr preferRelativeResize="1">
          <a:picLocks noChangeAspect="1"/>
        </xdr:cNvPicPr>
      </xdr:nvPicPr>
      <xdr:blipFill>
        <a:blip r:embed="rId2"/>
        <a:stretch>
          <a:fillRect/>
        </a:stretch>
      </xdr:blipFill>
      <xdr:spPr>
        <a:xfrm>
          <a:off x="3095625" y="161925"/>
          <a:ext cx="1047750" cy="7620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1</xdr:row>
      <xdr:rowOff>9525</xdr:rowOff>
    </xdr:from>
    <xdr:to>
      <xdr:col>9</xdr:col>
      <xdr:colOff>676275</xdr:colOff>
      <xdr:row>1</xdr:row>
      <xdr:rowOff>752475</xdr:rowOff>
    </xdr:to>
    <xdr:pic>
      <xdr:nvPicPr>
        <xdr:cNvPr id="1" name="Picture 2" descr="csa_ca"/>
        <xdr:cNvPicPr preferRelativeResize="1">
          <a:picLocks noChangeAspect="1"/>
        </xdr:cNvPicPr>
      </xdr:nvPicPr>
      <xdr:blipFill>
        <a:blip r:embed="rId1"/>
        <a:stretch>
          <a:fillRect/>
        </a:stretch>
      </xdr:blipFill>
      <xdr:spPr>
        <a:xfrm>
          <a:off x="7362825" y="171450"/>
          <a:ext cx="666750" cy="742950"/>
        </a:xfrm>
        <a:prstGeom prst="rect">
          <a:avLst/>
        </a:prstGeom>
        <a:solidFill>
          <a:srgbClr val="99CCFF"/>
        </a:solidFill>
        <a:ln w="9525" cmpd="sng">
          <a:solidFill>
            <a:srgbClr val="000000"/>
          </a:solidFill>
          <a:headEnd type="none"/>
          <a:tailEnd type="none"/>
        </a:ln>
      </xdr:spPr>
    </xdr:pic>
    <xdr:clientData/>
  </xdr:twoCellAnchor>
  <xdr:twoCellAnchor editAs="oneCell">
    <xdr:from>
      <xdr:col>3</xdr:col>
      <xdr:colOff>581025</xdr:colOff>
      <xdr:row>1</xdr:row>
      <xdr:rowOff>0</xdr:rowOff>
    </xdr:from>
    <xdr:to>
      <xdr:col>4</xdr:col>
      <xdr:colOff>781050</xdr:colOff>
      <xdr:row>1</xdr:row>
      <xdr:rowOff>762000</xdr:rowOff>
    </xdr:to>
    <xdr:pic>
      <xdr:nvPicPr>
        <xdr:cNvPr id="2" name="Picture 3" descr="logo">
          <a:hlinkClick r:id="rId4"/>
        </xdr:cNvPr>
        <xdr:cNvPicPr preferRelativeResize="1">
          <a:picLocks noChangeAspect="1"/>
        </xdr:cNvPicPr>
      </xdr:nvPicPr>
      <xdr:blipFill>
        <a:blip r:embed="rId2"/>
        <a:stretch>
          <a:fillRect/>
        </a:stretch>
      </xdr:blipFill>
      <xdr:spPr>
        <a:xfrm>
          <a:off x="2647950" y="161925"/>
          <a:ext cx="1047750" cy="76200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1</xdr:row>
      <xdr:rowOff>9525</xdr:rowOff>
    </xdr:from>
    <xdr:to>
      <xdr:col>7</xdr:col>
      <xdr:colOff>695325</xdr:colOff>
      <xdr:row>1</xdr:row>
      <xdr:rowOff>752475</xdr:rowOff>
    </xdr:to>
    <xdr:pic>
      <xdr:nvPicPr>
        <xdr:cNvPr id="1" name="Picture 2" descr="csa_ca"/>
        <xdr:cNvPicPr preferRelativeResize="1">
          <a:picLocks noChangeAspect="1"/>
        </xdr:cNvPicPr>
      </xdr:nvPicPr>
      <xdr:blipFill>
        <a:blip r:embed="rId1"/>
        <a:stretch>
          <a:fillRect/>
        </a:stretch>
      </xdr:blipFill>
      <xdr:spPr>
        <a:xfrm>
          <a:off x="7410450" y="171450"/>
          <a:ext cx="685800" cy="742950"/>
        </a:xfrm>
        <a:prstGeom prst="rect">
          <a:avLst/>
        </a:prstGeom>
        <a:solidFill>
          <a:srgbClr val="99CCFF"/>
        </a:solidFill>
        <a:ln w="9525" cmpd="sng">
          <a:solidFill>
            <a:srgbClr val="000000"/>
          </a:solidFill>
          <a:headEnd type="none"/>
          <a:tailEnd type="none"/>
        </a:ln>
      </xdr:spPr>
    </xdr:pic>
    <xdr:clientData/>
  </xdr:twoCellAnchor>
  <xdr:twoCellAnchor editAs="oneCell">
    <xdr:from>
      <xdr:col>2</xdr:col>
      <xdr:colOff>257175</xdr:colOff>
      <xdr:row>0</xdr:row>
      <xdr:rowOff>142875</xdr:rowOff>
    </xdr:from>
    <xdr:to>
      <xdr:col>3</xdr:col>
      <xdr:colOff>28575</xdr:colOff>
      <xdr:row>1</xdr:row>
      <xdr:rowOff>762000</xdr:rowOff>
    </xdr:to>
    <xdr:pic>
      <xdr:nvPicPr>
        <xdr:cNvPr id="2" name="Picture 3" descr="logo">
          <a:hlinkClick r:id="rId4"/>
        </xdr:cNvPr>
        <xdr:cNvPicPr preferRelativeResize="1">
          <a:picLocks noChangeAspect="1"/>
        </xdr:cNvPicPr>
      </xdr:nvPicPr>
      <xdr:blipFill>
        <a:blip r:embed="rId2"/>
        <a:stretch>
          <a:fillRect/>
        </a:stretch>
      </xdr:blipFill>
      <xdr:spPr>
        <a:xfrm>
          <a:off x="3019425" y="142875"/>
          <a:ext cx="619125" cy="78105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1</xdr:row>
      <xdr:rowOff>9525</xdr:rowOff>
    </xdr:from>
    <xdr:to>
      <xdr:col>9</xdr:col>
      <xdr:colOff>771525</xdr:colOff>
      <xdr:row>1</xdr:row>
      <xdr:rowOff>752475</xdr:rowOff>
    </xdr:to>
    <xdr:pic>
      <xdr:nvPicPr>
        <xdr:cNvPr id="1" name="Picture 2" descr="csa_cus"/>
        <xdr:cNvPicPr preferRelativeResize="1">
          <a:picLocks noChangeAspect="1"/>
        </xdr:cNvPicPr>
      </xdr:nvPicPr>
      <xdr:blipFill>
        <a:blip r:embed="rId1"/>
        <a:stretch>
          <a:fillRect/>
        </a:stretch>
      </xdr:blipFill>
      <xdr:spPr>
        <a:xfrm>
          <a:off x="8248650" y="171450"/>
          <a:ext cx="752475" cy="742950"/>
        </a:xfrm>
        <a:prstGeom prst="rect">
          <a:avLst/>
        </a:prstGeom>
        <a:noFill/>
        <a:ln w="9525" cmpd="sng">
          <a:solidFill>
            <a:srgbClr val="000000"/>
          </a:solidFill>
          <a:headEnd type="none"/>
          <a:tailEnd type="none"/>
        </a:ln>
      </xdr:spPr>
    </xdr:pic>
    <xdr:clientData/>
  </xdr:twoCellAnchor>
  <xdr:twoCellAnchor editAs="oneCell">
    <xdr:from>
      <xdr:col>3</xdr:col>
      <xdr:colOff>552450</xdr:colOff>
      <xdr:row>1</xdr:row>
      <xdr:rowOff>0</xdr:rowOff>
    </xdr:from>
    <xdr:to>
      <xdr:col>4</xdr:col>
      <xdr:colOff>752475</xdr:colOff>
      <xdr:row>1</xdr:row>
      <xdr:rowOff>762000</xdr:rowOff>
    </xdr:to>
    <xdr:pic>
      <xdr:nvPicPr>
        <xdr:cNvPr id="2" name="Picture 4" descr="logo">
          <a:hlinkClick r:id="rId4"/>
        </xdr:cNvPr>
        <xdr:cNvPicPr preferRelativeResize="1">
          <a:picLocks noChangeAspect="1"/>
        </xdr:cNvPicPr>
      </xdr:nvPicPr>
      <xdr:blipFill>
        <a:blip r:embed="rId2"/>
        <a:stretch>
          <a:fillRect/>
        </a:stretch>
      </xdr:blipFill>
      <xdr:spPr>
        <a:xfrm>
          <a:off x="3295650" y="161925"/>
          <a:ext cx="1047750" cy="76200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0</xdr:row>
      <xdr:rowOff>133350</xdr:rowOff>
    </xdr:from>
    <xdr:to>
      <xdr:col>3</xdr:col>
      <xdr:colOff>76200</xdr:colOff>
      <xdr:row>1</xdr:row>
      <xdr:rowOff>790575</xdr:rowOff>
    </xdr:to>
    <xdr:pic>
      <xdr:nvPicPr>
        <xdr:cNvPr id="1" name="Picture 3" descr="logo">
          <a:hlinkClick r:id="rId3"/>
        </xdr:cNvPr>
        <xdr:cNvPicPr preferRelativeResize="1">
          <a:picLocks noChangeAspect="1"/>
        </xdr:cNvPicPr>
      </xdr:nvPicPr>
      <xdr:blipFill>
        <a:blip r:embed="rId1"/>
        <a:stretch>
          <a:fillRect/>
        </a:stretch>
      </xdr:blipFill>
      <xdr:spPr>
        <a:xfrm>
          <a:off x="2895600" y="133350"/>
          <a:ext cx="790575" cy="819150"/>
        </a:xfrm>
        <a:prstGeom prst="rect">
          <a:avLst/>
        </a:prstGeom>
        <a:noFill/>
        <a:ln w="9525" cmpd="sng">
          <a:noFill/>
        </a:ln>
      </xdr:spPr>
    </xdr:pic>
    <xdr:clientData/>
  </xdr:twoCellAnchor>
  <xdr:twoCellAnchor editAs="oneCell">
    <xdr:from>
      <xdr:col>6</xdr:col>
      <xdr:colOff>1247775</xdr:colOff>
      <xdr:row>1</xdr:row>
      <xdr:rowOff>0</xdr:rowOff>
    </xdr:from>
    <xdr:to>
      <xdr:col>7</xdr:col>
      <xdr:colOff>838200</xdr:colOff>
      <xdr:row>2</xdr:row>
      <xdr:rowOff>28575</xdr:rowOff>
    </xdr:to>
    <xdr:pic>
      <xdr:nvPicPr>
        <xdr:cNvPr id="2" name="Picture 2" descr="csa_cus">
          <a:hlinkClick r:id="rId6"/>
        </xdr:cNvPr>
        <xdr:cNvPicPr preferRelativeResize="1">
          <a:picLocks noChangeAspect="1"/>
        </xdr:cNvPicPr>
      </xdr:nvPicPr>
      <xdr:blipFill>
        <a:blip r:embed="rId4"/>
        <a:stretch>
          <a:fillRect/>
        </a:stretch>
      </xdr:blipFill>
      <xdr:spPr>
        <a:xfrm>
          <a:off x="7400925" y="161925"/>
          <a:ext cx="838200" cy="847725"/>
        </a:xfrm>
        <a:prstGeom prst="rect">
          <a:avLst/>
        </a:prstGeom>
        <a:noFill/>
        <a:ln w="9525" cmpd="sng">
          <a:solidFill>
            <a:srgbClr val="000000"/>
          </a:solidFill>
          <a:headEnd type="none"/>
          <a:tailEnd type="none"/>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9525</xdr:rowOff>
    </xdr:from>
    <xdr:to>
      <xdr:col>8</xdr:col>
      <xdr:colOff>38100</xdr:colOff>
      <xdr:row>2</xdr:row>
      <xdr:rowOff>28575</xdr:rowOff>
    </xdr:to>
    <xdr:pic>
      <xdr:nvPicPr>
        <xdr:cNvPr id="1" name="Picture 2" descr="csa_cus"/>
        <xdr:cNvPicPr preferRelativeResize="1">
          <a:picLocks noChangeAspect="1"/>
        </xdr:cNvPicPr>
      </xdr:nvPicPr>
      <xdr:blipFill>
        <a:blip r:embed="rId1"/>
        <a:stretch>
          <a:fillRect/>
        </a:stretch>
      </xdr:blipFill>
      <xdr:spPr>
        <a:xfrm>
          <a:off x="8420100" y="171450"/>
          <a:ext cx="990600" cy="838200"/>
        </a:xfrm>
        <a:prstGeom prst="rect">
          <a:avLst/>
        </a:prstGeom>
        <a:noFill/>
        <a:ln w="9525" cmpd="sng">
          <a:solidFill>
            <a:srgbClr val="000000"/>
          </a:solidFill>
          <a:headEnd type="none"/>
          <a:tailEnd type="none"/>
        </a:ln>
      </xdr:spPr>
    </xdr:pic>
    <xdr:clientData/>
  </xdr:twoCellAnchor>
  <xdr:twoCellAnchor editAs="oneCell">
    <xdr:from>
      <xdr:col>2</xdr:col>
      <xdr:colOff>762000</xdr:colOff>
      <xdr:row>0</xdr:row>
      <xdr:rowOff>0</xdr:rowOff>
    </xdr:from>
    <xdr:to>
      <xdr:col>3</xdr:col>
      <xdr:colOff>409575</xdr:colOff>
      <xdr:row>2</xdr:row>
      <xdr:rowOff>47625</xdr:rowOff>
    </xdr:to>
    <xdr:pic>
      <xdr:nvPicPr>
        <xdr:cNvPr id="2" name="Picture 4" descr="logo">
          <a:hlinkClick r:id="rId4"/>
        </xdr:cNvPr>
        <xdr:cNvPicPr preferRelativeResize="1">
          <a:picLocks noChangeAspect="1"/>
        </xdr:cNvPicPr>
      </xdr:nvPicPr>
      <xdr:blipFill>
        <a:blip r:embed="rId2"/>
        <a:stretch>
          <a:fillRect/>
        </a:stretch>
      </xdr:blipFill>
      <xdr:spPr>
        <a:xfrm>
          <a:off x="2952750" y="0"/>
          <a:ext cx="75247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9525</xdr:rowOff>
    </xdr:from>
    <xdr:to>
      <xdr:col>7</xdr:col>
      <xdr:colOff>742950</xdr:colOff>
      <xdr:row>1</xdr:row>
      <xdr:rowOff>752475</xdr:rowOff>
    </xdr:to>
    <xdr:pic>
      <xdr:nvPicPr>
        <xdr:cNvPr id="1" name="Picture 2" descr="csa_ca"/>
        <xdr:cNvPicPr preferRelativeResize="1">
          <a:picLocks noChangeAspect="1"/>
        </xdr:cNvPicPr>
      </xdr:nvPicPr>
      <xdr:blipFill>
        <a:blip r:embed="rId1"/>
        <a:stretch>
          <a:fillRect/>
        </a:stretch>
      </xdr:blipFill>
      <xdr:spPr>
        <a:xfrm>
          <a:off x="6334125" y="171450"/>
          <a:ext cx="742950" cy="742950"/>
        </a:xfrm>
        <a:prstGeom prst="rect">
          <a:avLst/>
        </a:prstGeom>
        <a:solidFill>
          <a:srgbClr val="99CCFF"/>
        </a:solidFill>
        <a:ln w="9525" cmpd="sng">
          <a:solidFill>
            <a:srgbClr val="000000"/>
          </a:solidFill>
          <a:headEnd type="none"/>
          <a:tailEnd type="none"/>
        </a:ln>
      </xdr:spPr>
    </xdr:pic>
    <xdr:clientData/>
  </xdr:twoCellAnchor>
  <xdr:twoCellAnchor editAs="oneCell">
    <xdr:from>
      <xdr:col>3</xdr:col>
      <xdr:colOff>552450</xdr:colOff>
      <xdr:row>1</xdr:row>
      <xdr:rowOff>0</xdr:rowOff>
    </xdr:from>
    <xdr:to>
      <xdr:col>4</xdr:col>
      <xdr:colOff>752475</xdr:colOff>
      <xdr:row>1</xdr:row>
      <xdr:rowOff>762000</xdr:rowOff>
    </xdr:to>
    <xdr:pic>
      <xdr:nvPicPr>
        <xdr:cNvPr id="2" name="Picture 4" descr="logo">
          <a:hlinkClick r:id="rId4"/>
        </xdr:cNvPr>
        <xdr:cNvPicPr preferRelativeResize="1">
          <a:picLocks noChangeAspect="1"/>
        </xdr:cNvPicPr>
      </xdr:nvPicPr>
      <xdr:blipFill>
        <a:blip r:embed="rId2"/>
        <a:stretch>
          <a:fillRect/>
        </a:stretch>
      </xdr:blipFill>
      <xdr:spPr>
        <a:xfrm>
          <a:off x="3095625" y="161925"/>
          <a:ext cx="1047750"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1</xdr:row>
      <xdr:rowOff>9525</xdr:rowOff>
    </xdr:from>
    <xdr:to>
      <xdr:col>8</xdr:col>
      <xdr:colOff>771525</xdr:colOff>
      <xdr:row>1</xdr:row>
      <xdr:rowOff>752475</xdr:rowOff>
    </xdr:to>
    <xdr:pic>
      <xdr:nvPicPr>
        <xdr:cNvPr id="1" name="Picture 2" descr="csa_ca"/>
        <xdr:cNvPicPr preferRelativeResize="1">
          <a:picLocks noChangeAspect="1"/>
        </xdr:cNvPicPr>
      </xdr:nvPicPr>
      <xdr:blipFill>
        <a:blip r:embed="rId1"/>
        <a:stretch>
          <a:fillRect/>
        </a:stretch>
      </xdr:blipFill>
      <xdr:spPr>
        <a:xfrm>
          <a:off x="7191375" y="171450"/>
          <a:ext cx="762000" cy="742950"/>
        </a:xfrm>
        <a:prstGeom prst="rect">
          <a:avLst/>
        </a:prstGeom>
        <a:solidFill>
          <a:srgbClr val="99CCFF"/>
        </a:solidFill>
        <a:ln w="9525" cmpd="sng">
          <a:solidFill>
            <a:srgbClr val="000000"/>
          </a:solidFill>
          <a:headEnd type="none"/>
          <a:tailEnd type="none"/>
        </a:ln>
      </xdr:spPr>
    </xdr:pic>
    <xdr:clientData/>
  </xdr:twoCellAnchor>
  <xdr:twoCellAnchor editAs="oneCell">
    <xdr:from>
      <xdr:col>3</xdr:col>
      <xdr:colOff>552450</xdr:colOff>
      <xdr:row>1</xdr:row>
      <xdr:rowOff>0</xdr:rowOff>
    </xdr:from>
    <xdr:to>
      <xdr:col>4</xdr:col>
      <xdr:colOff>752475</xdr:colOff>
      <xdr:row>1</xdr:row>
      <xdr:rowOff>762000</xdr:rowOff>
    </xdr:to>
    <xdr:pic>
      <xdr:nvPicPr>
        <xdr:cNvPr id="2" name="Picture 3" descr="logo">
          <a:hlinkClick r:id="rId4"/>
        </xdr:cNvPr>
        <xdr:cNvPicPr preferRelativeResize="1">
          <a:picLocks noChangeAspect="1"/>
        </xdr:cNvPicPr>
      </xdr:nvPicPr>
      <xdr:blipFill>
        <a:blip r:embed="rId2"/>
        <a:stretch>
          <a:fillRect/>
        </a:stretch>
      </xdr:blipFill>
      <xdr:spPr>
        <a:xfrm>
          <a:off x="3095625" y="161925"/>
          <a:ext cx="1047750" cy="762000"/>
        </a:xfrm>
        <a:prstGeom prst="rect">
          <a:avLst/>
        </a:prstGeom>
        <a:noFill/>
        <a:ln w="9525" cmpd="sng">
          <a:noFill/>
        </a:ln>
      </xdr:spPr>
    </xdr:pic>
    <xdr:clientData/>
  </xdr:twoCellAnchor>
  <xdr:twoCellAnchor editAs="oneCell">
    <xdr:from>
      <xdr:col>3</xdr:col>
      <xdr:colOff>552450</xdr:colOff>
      <xdr:row>1</xdr:row>
      <xdr:rowOff>0</xdr:rowOff>
    </xdr:from>
    <xdr:to>
      <xdr:col>4</xdr:col>
      <xdr:colOff>752475</xdr:colOff>
      <xdr:row>1</xdr:row>
      <xdr:rowOff>762000</xdr:rowOff>
    </xdr:to>
    <xdr:pic>
      <xdr:nvPicPr>
        <xdr:cNvPr id="3" name="Picture 4" descr="logo">
          <a:hlinkClick r:id="rId6"/>
        </xdr:cNvPr>
        <xdr:cNvPicPr preferRelativeResize="1">
          <a:picLocks noChangeAspect="1"/>
        </xdr:cNvPicPr>
      </xdr:nvPicPr>
      <xdr:blipFill>
        <a:blip r:embed="rId2"/>
        <a:stretch>
          <a:fillRect/>
        </a:stretch>
      </xdr:blipFill>
      <xdr:spPr>
        <a:xfrm>
          <a:off x="3095625" y="161925"/>
          <a:ext cx="1047750"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9525</xdr:rowOff>
    </xdr:from>
    <xdr:to>
      <xdr:col>8</xdr:col>
      <xdr:colOff>704850</xdr:colOff>
      <xdr:row>1</xdr:row>
      <xdr:rowOff>752475</xdr:rowOff>
    </xdr:to>
    <xdr:pic>
      <xdr:nvPicPr>
        <xdr:cNvPr id="1" name="Picture 4" descr="csa_cus"/>
        <xdr:cNvPicPr preferRelativeResize="1">
          <a:picLocks noChangeAspect="1"/>
        </xdr:cNvPicPr>
      </xdr:nvPicPr>
      <xdr:blipFill>
        <a:blip r:embed="rId1"/>
        <a:stretch>
          <a:fillRect/>
        </a:stretch>
      </xdr:blipFill>
      <xdr:spPr>
        <a:xfrm>
          <a:off x="7181850" y="171450"/>
          <a:ext cx="704850" cy="742950"/>
        </a:xfrm>
        <a:prstGeom prst="rect">
          <a:avLst/>
        </a:prstGeom>
        <a:noFill/>
        <a:ln w="9525" cmpd="sng">
          <a:solidFill>
            <a:srgbClr val="000000"/>
          </a:solidFill>
          <a:headEnd type="none"/>
          <a:tailEnd type="none"/>
        </a:ln>
      </xdr:spPr>
    </xdr:pic>
    <xdr:clientData/>
  </xdr:twoCellAnchor>
  <xdr:twoCellAnchor editAs="oneCell">
    <xdr:from>
      <xdr:col>3</xdr:col>
      <xdr:colOff>695325</xdr:colOff>
      <xdr:row>1</xdr:row>
      <xdr:rowOff>0</xdr:rowOff>
    </xdr:from>
    <xdr:to>
      <xdr:col>5</xdr:col>
      <xdr:colOff>47625</xdr:colOff>
      <xdr:row>1</xdr:row>
      <xdr:rowOff>762000</xdr:rowOff>
    </xdr:to>
    <xdr:pic>
      <xdr:nvPicPr>
        <xdr:cNvPr id="2" name="Picture 5" descr="logo">
          <a:hlinkClick r:id="rId4"/>
        </xdr:cNvPr>
        <xdr:cNvPicPr preferRelativeResize="1">
          <a:picLocks noChangeAspect="1"/>
        </xdr:cNvPicPr>
      </xdr:nvPicPr>
      <xdr:blipFill>
        <a:blip r:embed="rId2"/>
        <a:stretch>
          <a:fillRect/>
        </a:stretch>
      </xdr:blipFill>
      <xdr:spPr>
        <a:xfrm>
          <a:off x="3238500" y="161925"/>
          <a:ext cx="1047750" cy="762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1</xdr:row>
      <xdr:rowOff>9525</xdr:rowOff>
    </xdr:from>
    <xdr:to>
      <xdr:col>7</xdr:col>
      <xdr:colOff>704850</xdr:colOff>
      <xdr:row>1</xdr:row>
      <xdr:rowOff>752475</xdr:rowOff>
    </xdr:to>
    <xdr:pic>
      <xdr:nvPicPr>
        <xdr:cNvPr id="1" name="Picture 3" descr="csa_cus"/>
        <xdr:cNvPicPr preferRelativeResize="1">
          <a:picLocks noChangeAspect="1"/>
        </xdr:cNvPicPr>
      </xdr:nvPicPr>
      <xdr:blipFill>
        <a:blip r:embed="rId1"/>
        <a:stretch>
          <a:fillRect/>
        </a:stretch>
      </xdr:blipFill>
      <xdr:spPr>
        <a:xfrm>
          <a:off x="6819900" y="171450"/>
          <a:ext cx="685800" cy="742950"/>
        </a:xfrm>
        <a:prstGeom prst="rect">
          <a:avLst/>
        </a:prstGeom>
        <a:noFill/>
        <a:ln w="9525" cmpd="sng">
          <a:solidFill>
            <a:srgbClr val="000000"/>
          </a:solidFill>
          <a:headEnd type="none"/>
          <a:tailEnd type="none"/>
        </a:ln>
      </xdr:spPr>
    </xdr:pic>
    <xdr:clientData/>
  </xdr:twoCellAnchor>
  <xdr:twoCellAnchor editAs="oneCell">
    <xdr:from>
      <xdr:col>3</xdr:col>
      <xdr:colOff>504825</xdr:colOff>
      <xdr:row>1</xdr:row>
      <xdr:rowOff>0</xdr:rowOff>
    </xdr:from>
    <xdr:to>
      <xdr:col>4</xdr:col>
      <xdr:colOff>238125</xdr:colOff>
      <xdr:row>1</xdr:row>
      <xdr:rowOff>762000</xdr:rowOff>
    </xdr:to>
    <xdr:pic>
      <xdr:nvPicPr>
        <xdr:cNvPr id="2" name="Picture 4" descr="logo">
          <a:hlinkClick r:id="rId4"/>
        </xdr:cNvPr>
        <xdr:cNvPicPr preferRelativeResize="1">
          <a:picLocks noChangeAspect="1"/>
        </xdr:cNvPicPr>
      </xdr:nvPicPr>
      <xdr:blipFill>
        <a:blip r:embed="rId2"/>
        <a:stretch>
          <a:fillRect/>
        </a:stretch>
      </xdr:blipFill>
      <xdr:spPr>
        <a:xfrm>
          <a:off x="3048000" y="161925"/>
          <a:ext cx="1047750" cy="762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0</xdr:rowOff>
    </xdr:from>
    <xdr:to>
      <xdr:col>11</xdr:col>
      <xdr:colOff>19050</xdr:colOff>
      <xdr:row>1</xdr:row>
      <xdr:rowOff>752475</xdr:rowOff>
    </xdr:to>
    <xdr:pic>
      <xdr:nvPicPr>
        <xdr:cNvPr id="1" name="Picture 2" descr="csa_cus"/>
        <xdr:cNvPicPr preferRelativeResize="1">
          <a:picLocks noChangeAspect="1"/>
        </xdr:cNvPicPr>
      </xdr:nvPicPr>
      <xdr:blipFill>
        <a:blip r:embed="rId1"/>
        <a:stretch>
          <a:fillRect/>
        </a:stretch>
      </xdr:blipFill>
      <xdr:spPr>
        <a:xfrm>
          <a:off x="8277225" y="161925"/>
          <a:ext cx="666750" cy="752475"/>
        </a:xfrm>
        <a:prstGeom prst="rect">
          <a:avLst/>
        </a:prstGeom>
        <a:noFill/>
        <a:ln w="9525" cmpd="sng">
          <a:solidFill>
            <a:srgbClr val="000000"/>
          </a:solidFill>
          <a:headEnd type="none"/>
          <a:tailEnd type="none"/>
        </a:ln>
      </xdr:spPr>
    </xdr:pic>
    <xdr:clientData/>
  </xdr:twoCellAnchor>
  <xdr:twoCellAnchor editAs="oneCell">
    <xdr:from>
      <xdr:col>4</xdr:col>
      <xdr:colOff>257175</xdr:colOff>
      <xdr:row>1</xdr:row>
      <xdr:rowOff>0</xdr:rowOff>
    </xdr:from>
    <xdr:to>
      <xdr:col>5</xdr:col>
      <xdr:colOff>523875</xdr:colOff>
      <xdr:row>1</xdr:row>
      <xdr:rowOff>762000</xdr:rowOff>
    </xdr:to>
    <xdr:pic>
      <xdr:nvPicPr>
        <xdr:cNvPr id="2" name="Picture 3" descr="logo">
          <a:hlinkClick r:id="rId4"/>
        </xdr:cNvPr>
        <xdr:cNvPicPr preferRelativeResize="1">
          <a:picLocks noChangeAspect="1"/>
        </xdr:cNvPicPr>
      </xdr:nvPicPr>
      <xdr:blipFill>
        <a:blip r:embed="rId2"/>
        <a:stretch>
          <a:fillRect/>
        </a:stretch>
      </xdr:blipFill>
      <xdr:spPr>
        <a:xfrm>
          <a:off x="3648075" y="161925"/>
          <a:ext cx="10477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tabSelected="1" zoomScalePageLayoutView="0" workbookViewId="0" topLeftCell="A1">
      <selection activeCell="A1" sqref="A1"/>
    </sheetView>
  </sheetViews>
  <sheetFormatPr defaultColWidth="9.140625" defaultRowHeight="12.75"/>
  <sheetData>
    <row r="1" spans="1:11" ht="12" customHeight="1">
      <c r="A1" s="475"/>
      <c r="B1" s="471"/>
      <c r="C1" s="471"/>
      <c r="D1" s="471"/>
      <c r="E1" s="471"/>
      <c r="F1" s="471"/>
      <c r="G1" s="471"/>
      <c r="H1" s="471"/>
      <c r="I1" s="471"/>
      <c r="J1" s="472"/>
      <c r="K1" s="18"/>
    </row>
    <row r="2" spans="1:11" ht="52.5" customHeight="1">
      <c r="A2" s="608" t="s">
        <v>132</v>
      </c>
      <c r="B2" s="609"/>
      <c r="C2" s="609"/>
      <c r="D2" s="609"/>
      <c r="E2" s="609"/>
      <c r="F2" s="609"/>
      <c r="G2" s="609"/>
      <c r="H2" s="609"/>
      <c r="I2" s="610" t="str">
        <f>rev</f>
        <v>AI-302  REV:CN
DATE:8/2/2021
CSA FILE #152218
ECN-32609</v>
      </c>
      <c r="J2" s="611"/>
      <c r="K2" s="18"/>
    </row>
    <row r="3" spans="1:11" ht="12.75" customHeight="1">
      <c r="A3" s="569" t="s">
        <v>890</v>
      </c>
      <c r="B3" s="570"/>
      <c r="C3" s="570"/>
      <c r="D3" s="570"/>
      <c r="E3" s="570"/>
      <c r="F3" s="570"/>
      <c r="G3" s="570"/>
      <c r="H3" s="571"/>
      <c r="I3" s="7"/>
      <c r="J3" s="7"/>
      <c r="K3" s="18"/>
    </row>
    <row r="4" spans="1:11" ht="18" customHeight="1">
      <c r="A4" s="570"/>
      <c r="B4" s="570"/>
      <c r="C4" s="570"/>
      <c r="D4" s="570"/>
      <c r="E4" s="570"/>
      <c r="F4" s="570"/>
      <c r="G4" s="570"/>
      <c r="H4" s="571"/>
      <c r="I4" s="7"/>
      <c r="J4" s="7"/>
      <c r="K4" s="18"/>
    </row>
    <row r="5" spans="1:11" ht="30" customHeight="1">
      <c r="A5" s="575" t="s">
        <v>131</v>
      </c>
      <c r="B5" s="576"/>
      <c r="C5" s="576"/>
      <c r="D5" s="576"/>
      <c r="E5" s="577"/>
      <c r="F5" s="572"/>
      <c r="G5" s="573"/>
      <c r="H5" s="573"/>
      <c r="I5" s="573"/>
      <c r="J5" s="574"/>
      <c r="K5" s="18"/>
    </row>
    <row r="6" spans="1:11" ht="30" customHeight="1">
      <c r="A6" s="601">
        <v>23</v>
      </c>
      <c r="B6" s="602"/>
      <c r="C6" s="602"/>
      <c r="D6" s="602"/>
      <c r="E6" s="603"/>
      <c r="F6" s="578">
        <v>93</v>
      </c>
      <c r="G6" s="579"/>
      <c r="H6" s="579"/>
      <c r="I6" s="579"/>
      <c r="J6" s="580"/>
      <c r="K6" s="18"/>
    </row>
    <row r="7" spans="1:11" ht="30" customHeight="1">
      <c r="A7" s="601">
        <v>24</v>
      </c>
      <c r="B7" s="602"/>
      <c r="C7" s="602"/>
      <c r="D7" s="602"/>
      <c r="E7" s="603"/>
      <c r="F7" s="578" t="s">
        <v>869</v>
      </c>
      <c r="G7" s="579"/>
      <c r="H7" s="579"/>
      <c r="I7" s="579"/>
      <c r="J7" s="580"/>
      <c r="K7" s="18"/>
    </row>
    <row r="8" spans="1:11" ht="30" customHeight="1">
      <c r="A8" s="578">
        <v>33</v>
      </c>
      <c r="B8" s="579"/>
      <c r="C8" s="579"/>
      <c r="D8" s="579"/>
      <c r="E8" s="580"/>
      <c r="F8" s="578">
        <v>100</v>
      </c>
      <c r="G8" s="579"/>
      <c r="H8" s="579"/>
      <c r="I8" s="579"/>
      <c r="J8" s="580"/>
      <c r="K8" s="18"/>
    </row>
    <row r="9" spans="1:14" ht="30" customHeight="1">
      <c r="A9" s="578">
        <v>34</v>
      </c>
      <c r="B9" s="579"/>
      <c r="C9" s="579"/>
      <c r="D9" s="579"/>
      <c r="E9" s="580"/>
      <c r="F9" s="578">
        <v>200</v>
      </c>
      <c r="G9" s="579"/>
      <c r="H9" s="579"/>
      <c r="I9" s="579"/>
      <c r="J9" s="580"/>
      <c r="K9" s="402"/>
      <c r="L9" s="401"/>
      <c r="M9" s="402"/>
      <c r="N9" s="402"/>
    </row>
    <row r="10" spans="1:11" ht="30" customHeight="1">
      <c r="A10" s="578">
        <v>35</v>
      </c>
      <c r="B10" s="579"/>
      <c r="C10" s="579"/>
      <c r="D10" s="579"/>
      <c r="E10" s="580"/>
      <c r="F10" s="578" t="s">
        <v>389</v>
      </c>
      <c r="G10" s="579"/>
      <c r="H10" s="579"/>
      <c r="I10" s="579"/>
      <c r="J10" s="580"/>
      <c r="K10" s="18"/>
    </row>
    <row r="11" spans="1:11" ht="30" customHeight="1">
      <c r="A11" s="601">
        <v>36</v>
      </c>
      <c r="B11" s="602"/>
      <c r="C11" s="602"/>
      <c r="D11" s="602"/>
      <c r="E11" s="603"/>
      <c r="F11" s="578">
        <v>400</v>
      </c>
      <c r="G11" s="579"/>
      <c r="H11" s="579"/>
      <c r="I11" s="579"/>
      <c r="J11" s="580"/>
      <c r="K11" s="18"/>
    </row>
    <row r="12" spans="1:11" ht="30" customHeight="1">
      <c r="A12" s="578" t="s">
        <v>496</v>
      </c>
      <c r="B12" s="579"/>
      <c r="C12" s="579"/>
      <c r="D12" s="579"/>
      <c r="E12" s="580"/>
      <c r="F12" s="578">
        <v>600</v>
      </c>
      <c r="G12" s="579"/>
      <c r="H12" s="579"/>
      <c r="I12" s="579"/>
      <c r="J12" s="580"/>
      <c r="K12" s="18"/>
    </row>
    <row r="13" spans="1:11" ht="30" customHeight="1">
      <c r="A13" s="587">
        <v>43</v>
      </c>
      <c r="B13" s="588"/>
      <c r="C13" s="588"/>
      <c r="D13" s="588"/>
      <c r="E13" s="589"/>
      <c r="F13" s="578">
        <v>700</v>
      </c>
      <c r="G13" s="579"/>
      <c r="H13" s="579"/>
      <c r="I13" s="579"/>
      <c r="J13" s="580"/>
      <c r="K13" s="18"/>
    </row>
    <row r="14" spans="1:11" ht="30" customHeight="1">
      <c r="A14" s="478"/>
      <c r="B14" s="479"/>
      <c r="C14" s="484">
        <v>44</v>
      </c>
      <c r="D14" s="479"/>
      <c r="E14" s="480"/>
      <c r="F14" s="578">
        <v>800</v>
      </c>
      <c r="G14" s="579"/>
      <c r="H14" s="579"/>
      <c r="I14" s="579"/>
      <c r="J14" s="580"/>
      <c r="K14" s="18"/>
    </row>
    <row r="15" spans="1:11" ht="30" customHeight="1">
      <c r="A15" s="578">
        <v>45</v>
      </c>
      <c r="B15" s="579"/>
      <c r="C15" s="579"/>
      <c r="D15" s="579"/>
      <c r="E15" s="580"/>
      <c r="F15" s="578">
        <v>900</v>
      </c>
      <c r="G15" s="579"/>
      <c r="H15" s="579"/>
      <c r="I15" s="579"/>
      <c r="J15" s="580"/>
      <c r="K15" s="18"/>
    </row>
    <row r="16" spans="1:11" ht="30" customHeight="1">
      <c r="A16" s="578">
        <v>46</v>
      </c>
      <c r="B16" s="579"/>
      <c r="C16" s="579"/>
      <c r="D16" s="579"/>
      <c r="E16" s="580"/>
      <c r="F16" s="578">
        <v>6200</v>
      </c>
      <c r="G16" s="579"/>
      <c r="H16" s="579"/>
      <c r="I16" s="579"/>
      <c r="J16" s="580"/>
      <c r="K16" s="18"/>
    </row>
    <row r="17" spans="1:11" ht="30" customHeight="1">
      <c r="A17" s="578" t="s">
        <v>872</v>
      </c>
      <c r="B17" s="579"/>
      <c r="C17" s="579"/>
      <c r="D17" s="579"/>
      <c r="E17" s="580"/>
      <c r="F17" s="578">
        <v>6300</v>
      </c>
      <c r="G17" s="579"/>
      <c r="H17" s="579"/>
      <c r="I17" s="579"/>
      <c r="J17" s="580"/>
      <c r="K17" s="18"/>
    </row>
    <row r="18" spans="1:11" ht="30" customHeight="1">
      <c r="A18" s="595" t="s">
        <v>495</v>
      </c>
      <c r="B18" s="596"/>
      <c r="C18" s="596"/>
      <c r="D18" s="596"/>
      <c r="E18" s="597"/>
      <c r="F18" s="578">
        <v>6500</v>
      </c>
      <c r="G18" s="579"/>
      <c r="H18" s="579"/>
      <c r="I18" s="579"/>
      <c r="J18" s="580"/>
      <c r="K18" s="18"/>
    </row>
    <row r="19" spans="1:11" ht="30" customHeight="1">
      <c r="A19" s="578">
        <v>52</v>
      </c>
      <c r="B19" s="579"/>
      <c r="C19" s="579"/>
      <c r="D19" s="579"/>
      <c r="E19" s="580"/>
      <c r="F19" s="578" t="s">
        <v>532</v>
      </c>
      <c r="G19" s="579"/>
      <c r="H19" s="579"/>
      <c r="I19" s="579"/>
      <c r="J19" s="580"/>
      <c r="K19" s="18"/>
    </row>
    <row r="20" spans="1:11" ht="30" customHeight="1">
      <c r="A20" s="604">
        <v>55</v>
      </c>
      <c r="B20" s="605"/>
      <c r="C20" s="605"/>
      <c r="D20" s="605"/>
      <c r="E20" s="605"/>
      <c r="F20" s="578" t="s">
        <v>531</v>
      </c>
      <c r="G20" s="579"/>
      <c r="H20" s="579"/>
      <c r="I20" s="579"/>
      <c r="J20" s="580"/>
      <c r="K20" s="18"/>
    </row>
    <row r="21" spans="1:11" ht="39.75" customHeight="1">
      <c r="A21" s="606">
        <v>56</v>
      </c>
      <c r="B21" s="607"/>
      <c r="C21" s="607"/>
      <c r="D21" s="607"/>
      <c r="E21" s="607"/>
      <c r="F21" s="592" t="s">
        <v>870</v>
      </c>
      <c r="G21" s="593"/>
      <c r="H21" s="593"/>
      <c r="I21" s="593"/>
      <c r="J21" s="594"/>
      <c r="K21" s="18"/>
    </row>
    <row r="22" spans="1:11" ht="30" customHeight="1">
      <c r="A22" s="578">
        <v>57</v>
      </c>
      <c r="B22" s="579"/>
      <c r="C22" s="579"/>
      <c r="D22" s="579"/>
      <c r="E22" s="580"/>
      <c r="F22" s="578" t="s">
        <v>536</v>
      </c>
      <c r="G22" s="579"/>
      <c r="H22" s="579"/>
      <c r="I22" s="579"/>
      <c r="J22" s="580"/>
      <c r="K22" s="18"/>
    </row>
    <row r="23" spans="1:11" ht="30" customHeight="1">
      <c r="A23" s="578">
        <v>58</v>
      </c>
      <c r="B23" s="590"/>
      <c r="C23" s="590"/>
      <c r="D23" s="590"/>
      <c r="E23" s="591"/>
      <c r="F23" s="584" t="s">
        <v>295</v>
      </c>
      <c r="G23" s="585"/>
      <c r="H23" s="585"/>
      <c r="I23" s="585"/>
      <c r="J23" s="586"/>
      <c r="K23" s="18"/>
    </row>
    <row r="24" spans="1:11" ht="30" customHeight="1">
      <c r="A24" s="578">
        <v>82</v>
      </c>
      <c r="B24" s="590"/>
      <c r="C24" s="590"/>
      <c r="D24" s="590"/>
      <c r="E24" s="591"/>
      <c r="F24" s="612" t="s">
        <v>597</v>
      </c>
      <c r="G24" s="613"/>
      <c r="H24" s="613"/>
      <c r="I24" s="613"/>
      <c r="J24" s="614"/>
      <c r="K24" s="18"/>
    </row>
    <row r="25" spans="1:11" ht="30" customHeight="1">
      <c r="A25" s="578">
        <v>92</v>
      </c>
      <c r="B25" s="590"/>
      <c r="C25" s="590"/>
      <c r="D25" s="590"/>
      <c r="E25" s="591"/>
      <c r="F25" s="581" t="s">
        <v>939</v>
      </c>
      <c r="G25" s="582"/>
      <c r="H25" s="582"/>
      <c r="I25" s="582"/>
      <c r="J25" s="583"/>
      <c r="K25" s="18"/>
    </row>
    <row r="26" spans="1:11" ht="30" customHeight="1">
      <c r="A26" s="578" t="s">
        <v>868</v>
      </c>
      <c r="B26" s="579"/>
      <c r="C26" s="579"/>
      <c r="D26" s="579"/>
      <c r="E26" s="580"/>
      <c r="F26" s="598" t="s">
        <v>967</v>
      </c>
      <c r="G26" s="599"/>
      <c r="H26" s="599"/>
      <c r="I26" s="599"/>
      <c r="J26" s="600"/>
      <c r="K26" s="18"/>
    </row>
    <row r="27" spans="1:11" ht="30" customHeight="1">
      <c r="A27" s="8"/>
      <c r="B27" s="8"/>
      <c r="C27" s="8"/>
      <c r="D27" s="8"/>
      <c r="E27" s="8"/>
      <c r="F27" s="8"/>
      <c r="G27" s="8"/>
      <c r="H27" s="8"/>
      <c r="I27" s="8"/>
      <c r="J27" s="8"/>
      <c r="K27" s="18"/>
    </row>
    <row r="28" spans="1:11" ht="30" customHeight="1">
      <c r="A28" s="8"/>
      <c r="B28" s="8"/>
      <c r="C28" s="8"/>
      <c r="D28" s="8"/>
      <c r="E28" s="8"/>
      <c r="F28" s="8"/>
      <c r="G28" s="8"/>
      <c r="H28" s="8"/>
      <c r="I28" s="8"/>
      <c r="J28" s="8"/>
      <c r="K28" s="18"/>
    </row>
    <row r="29" spans="1:11" ht="30" customHeight="1">
      <c r="A29" s="8"/>
      <c r="B29" s="8"/>
      <c r="C29" s="8"/>
      <c r="D29" s="8"/>
      <c r="E29" s="8"/>
      <c r="F29" s="118"/>
      <c r="G29" s="118"/>
      <c r="H29" s="118"/>
      <c r="I29" s="118"/>
      <c r="J29" s="118"/>
      <c r="K29" s="18"/>
    </row>
    <row r="30" spans="1:11" ht="30" customHeight="1">
      <c r="A30" s="8"/>
      <c r="B30" s="8"/>
      <c r="C30" s="8"/>
      <c r="D30" s="8"/>
      <c r="E30" s="8"/>
      <c r="F30" s="118"/>
      <c r="G30" s="118"/>
      <c r="H30" s="118"/>
      <c r="I30" s="118"/>
      <c r="J30" s="118"/>
      <c r="K30" s="18"/>
    </row>
    <row r="31" spans="1:11" ht="30" customHeight="1">
      <c r="A31" s="8"/>
      <c r="B31" s="8"/>
      <c r="C31" s="8"/>
      <c r="D31" s="8"/>
      <c r="E31" s="8"/>
      <c r="F31" s="361"/>
      <c r="G31" s="361"/>
      <c r="H31" s="361"/>
      <c r="I31" s="361"/>
      <c r="J31" s="361"/>
      <c r="K31" s="18"/>
    </row>
    <row r="32" spans="1:5" ht="12.75">
      <c r="A32" s="8"/>
      <c r="B32" s="8"/>
      <c r="C32" s="8"/>
      <c r="D32" s="8"/>
      <c r="E32" s="8"/>
    </row>
  </sheetData>
  <sheetProtection/>
  <mergeCells count="46">
    <mergeCell ref="A2:H2"/>
    <mergeCell ref="I2:J2"/>
    <mergeCell ref="F24:J24"/>
    <mergeCell ref="A6:E6"/>
    <mergeCell ref="A7:E7"/>
    <mergeCell ref="F16:J16"/>
    <mergeCell ref="F17:J17"/>
    <mergeCell ref="F13:J13"/>
    <mergeCell ref="F14:J14"/>
    <mergeCell ref="A15:E15"/>
    <mergeCell ref="F6:J6"/>
    <mergeCell ref="F7:J7"/>
    <mergeCell ref="F9:J9"/>
    <mergeCell ref="A10:E10"/>
    <mergeCell ref="A11:E11"/>
    <mergeCell ref="A23:E23"/>
    <mergeCell ref="A20:E20"/>
    <mergeCell ref="A19:E19"/>
    <mergeCell ref="A22:E22"/>
    <mergeCell ref="A21:E21"/>
    <mergeCell ref="A9:E9"/>
    <mergeCell ref="A13:E13"/>
    <mergeCell ref="A25:E25"/>
    <mergeCell ref="A26:E26"/>
    <mergeCell ref="F21:J21"/>
    <mergeCell ref="F22:J22"/>
    <mergeCell ref="A16:E16"/>
    <mergeCell ref="A18:E18"/>
    <mergeCell ref="A24:E24"/>
    <mergeCell ref="F26:J26"/>
    <mergeCell ref="F25:J25"/>
    <mergeCell ref="F23:J23"/>
    <mergeCell ref="F12:J12"/>
    <mergeCell ref="F11:J11"/>
    <mergeCell ref="F18:J18"/>
    <mergeCell ref="A12:E12"/>
    <mergeCell ref="A3:H4"/>
    <mergeCell ref="F5:J5"/>
    <mergeCell ref="A5:E5"/>
    <mergeCell ref="A17:E17"/>
    <mergeCell ref="F20:J20"/>
    <mergeCell ref="F19:J19"/>
    <mergeCell ref="F10:J10"/>
    <mergeCell ref="F8:J8"/>
    <mergeCell ref="F15:J15"/>
    <mergeCell ref="A8:E8"/>
  </mergeCells>
  <hyperlinks>
    <hyperlink ref="A8:D8" location="'33   '!A1" display="'33   '!A1"/>
    <hyperlink ref="A9:D9" location="'34      '!A1" display="'34      '!A1"/>
    <hyperlink ref="A10:D10" location="'35  '!A1" display="'35  '!A1"/>
    <hyperlink ref="A12:D12" location="'36 Maconnect'!A1" display="36 Maconnect"/>
    <hyperlink ref="A15:D15" location="'45  '!A1" display="'45  '!A1"/>
    <hyperlink ref="A16:D16" location="'46   '!A1" display="'46   '!A1"/>
    <hyperlink ref="A17:D17" location="'46 MACONNECT  '!A1" display="46 Maconnect"/>
    <hyperlink ref="A19:D19" location="'52   '!A1" display="'52   '!A1"/>
    <hyperlink ref="A20:D20" location="'55  '!A1" display="'55  '!A1"/>
    <hyperlink ref="A22:D22" location="'57      '!A1" display="'57      '!A1"/>
    <hyperlink ref="A23:D23" location="'58      '!A1" display="'58      '!A1"/>
    <hyperlink ref="A24:D24" location="'82 '!A1" display="'82 '!A1"/>
    <hyperlink ref="A25:D25" location="'92  '!A1" display="'92  '!A1"/>
    <hyperlink ref="F6:I6" location="'93  '!A1" display="'93  '!A1"/>
    <hyperlink ref="F8:I8" location="'100   '!A1" display="'100   '!A1"/>
    <hyperlink ref="F9:I9" location="'200  '!A1" display="'200  '!A1"/>
    <hyperlink ref="F10:I10" location="'200 HAZARDOUS LOC  '!A1" display="200 HAZARDOUS LOC"/>
    <hyperlink ref="F11:I11" location="'400  '!A1" display="'400  '!A1"/>
    <hyperlink ref="F12:I12" location="'600  '!A1" display="'600  '!A1"/>
    <hyperlink ref="F13:I13" location="'700 '!A1" display="'700 '!A1"/>
    <hyperlink ref="F14:I14" location="'800 '!A1" display="'800 '!A1"/>
    <hyperlink ref="F15:I15" location="'900 '!A1" display="'900 '!A1"/>
    <hyperlink ref="F16:I16" location="'6200  '!A1" display="'6200  '!A1"/>
    <hyperlink ref="F17:I17" location="'6300 '!A1" display="'6300 '!A1"/>
    <hyperlink ref="F18:I18" location="'6500  '!A1" display="'6500  '!A1"/>
    <hyperlink ref="F19:I19" location="'ISO 1,2, 3 PLUG-IN   '!A1" display="ISO 1,2, 3 PLUG-IN"/>
    <hyperlink ref="F20:I20" location="'ISO 1,2, 3 NON PLUG-IN '!A1" display="ISO 1,2, 3 NON PLUG-IN"/>
    <hyperlink ref="A11:D11" location="'36     '!A1" display="'36     '!A1"/>
    <hyperlink ref="A21:D21" location="'56    '!A1" display="'56    '!A1"/>
    <hyperlink ref="F22:I22" location="'MAC 125,250,500  '!A1" display="MAC 125,250,500"/>
    <hyperlink ref="F23:I23" location="'CIRCUIT BAR MANIFOLD ASSEMBLIES'!A1" display="CIRCUIT BAR MANIFOLD ASSEMBLIES"/>
    <hyperlink ref="A5" location="'ENGINEERING RELEASE INFO'!A1" display="'ENGINEERING RELEASE INFO'!A1"/>
    <hyperlink ref="A6:E6" location="'23       '!A1" display="'23       '!A1"/>
    <hyperlink ref="A7:E7" location="'24'!A1" display="'24'!A1"/>
    <hyperlink ref="A5:E5" location="'ENGINEERING RELEASE INFO A-AI'!A1" display="ENGINEERING RELEASE INFO"/>
    <hyperlink ref="F24:J24" location="PPC036B!A1" display="PPC036B"/>
    <hyperlink ref="F17:J17" location="'6300  '!Print_Area" display="'6300  '!Print_Area"/>
    <hyperlink ref="F18:J18" location="'6500 '!A1" display="'6500 '!A1"/>
    <hyperlink ref="F19:J19" location="'ISO 1,2,3 NON PLUG-IN VALVE  '!A1" display="ISO 1,2,3 NON PLUG-IN VALVE"/>
    <hyperlink ref="F20:J20" location="'ISO 1,2, 3 PLUG-IN VALVE   '!A1" display="ISO 1,2,3 PLUG-IN VALVE"/>
    <hyperlink ref="F21:J21" location="'ISO 3 PLUG-IN VALVE C-US'!A1" display="'ISO 3 PLUG-IN VALVE C-US'!A1"/>
    <hyperlink ref="F22:J22" location="'MAC 125,250,500 VALVE  '!A1" display="MAC 125,250,500 VALVE"/>
    <hyperlink ref="F7:J7" location="'93 C-US'!A1" display="93 C-US OPTIONS"/>
    <hyperlink ref="A26:E26" location="'92 C-US'!A1" display="92 C-US OPTIONS"/>
    <hyperlink ref="A8:E8" location="'33     '!A1" display="'33     '!A1"/>
    <hyperlink ref="A9:E9" location="'34        '!A1" display="'34        '!A1"/>
    <hyperlink ref="A13:E13" location="'43'!Print_Area" display="'43'!Print_Area"/>
    <hyperlink ref="C14" location="'44'!A1" display="'44'!A1"/>
    <hyperlink ref="F25:J25" location="SMA!A1" display="SMA2527-JA,JB,JG"/>
    <hyperlink ref="F26:J26" location="'PX Pilot'!Print_Area" display="PX PILOT"/>
  </hyperlinks>
  <printOptions gridLines="1" horizontalCentered="1" verticalCentered="1"/>
  <pageMargins left="0" right="0" top="0" bottom="0" header="0.5" footer="0.5"/>
  <pageSetup fitToHeight="1" fitToWidth="1" horizontalDpi="600" verticalDpi="600" orientation="portrait" r:id="rId2"/>
  <headerFooter alignWithMargins="0">
    <oddFooter xml:space="preserve">&amp;C </oddFooter>
  </headerFooter>
  <drawing r:id="rId1"/>
</worksheet>
</file>

<file path=xl/worksheets/sheet10.xml><?xml version="1.0" encoding="utf-8"?>
<worksheet xmlns="http://schemas.openxmlformats.org/spreadsheetml/2006/main" xmlns:r="http://schemas.openxmlformats.org/officeDocument/2006/relationships">
  <dimension ref="A1:L28"/>
  <sheetViews>
    <sheetView zoomScalePageLayoutView="0" workbookViewId="0" topLeftCell="A1">
      <pane ySplit="4" topLeftCell="A5" activePane="bottomLeft" state="frozen"/>
      <selection pane="topLeft" activeCell="A1" sqref="A1"/>
      <selection pane="bottomLeft" activeCell="J8" sqref="J8"/>
    </sheetView>
  </sheetViews>
  <sheetFormatPr defaultColWidth="9.140625" defaultRowHeight="12.75"/>
  <cols>
    <col min="1" max="8" width="11.7109375" style="0" customWidth="1"/>
    <col min="9" max="9" width="15.7109375" style="0" customWidth="1"/>
    <col min="10" max="10" width="17.7109375" style="0" customWidth="1"/>
  </cols>
  <sheetData>
    <row r="1" spans="1:12" ht="12.75">
      <c r="A1" s="17"/>
      <c r="B1" s="17"/>
      <c r="C1" s="17"/>
      <c r="D1" s="17"/>
      <c r="E1" s="17"/>
      <c r="F1" s="17"/>
      <c r="G1" s="17"/>
      <c r="H1" s="17"/>
      <c r="I1" s="17"/>
      <c r="J1" s="17"/>
      <c r="L1" s="8"/>
    </row>
    <row r="2" spans="1:11" ht="64.5" customHeight="1">
      <c r="A2" s="645" t="s">
        <v>685</v>
      </c>
      <c r="B2" s="646"/>
      <c r="C2" s="646"/>
      <c r="D2" s="647"/>
      <c r="E2" s="694" t="s">
        <v>681</v>
      </c>
      <c r="F2" s="695"/>
      <c r="G2" s="696"/>
      <c r="H2" s="82"/>
      <c r="I2" s="653" t="str">
        <f>rev</f>
        <v>AI-302  REV:CN
DATE:8/2/2021
CSA FILE #152218
ECN-32609</v>
      </c>
      <c r="J2" s="653"/>
      <c r="K2" s="653"/>
    </row>
    <row r="3" spans="1:12" ht="60" customHeight="1">
      <c r="A3" s="697" t="s">
        <v>981</v>
      </c>
      <c r="B3" s="698"/>
      <c r="C3" s="698"/>
      <c r="D3" s="698"/>
      <c r="E3" s="698"/>
      <c r="F3" s="698"/>
      <c r="G3" s="698"/>
      <c r="H3" s="698"/>
      <c r="I3" s="698"/>
      <c r="J3" s="698"/>
      <c r="L3" s="8"/>
    </row>
    <row r="4" spans="1:10" ht="54.75" customHeight="1">
      <c r="A4" s="40" t="s">
        <v>4</v>
      </c>
      <c r="B4" s="40" t="s">
        <v>170</v>
      </c>
      <c r="C4" s="41" t="s">
        <v>28</v>
      </c>
      <c r="D4" s="43" t="s">
        <v>105</v>
      </c>
      <c r="E4" s="43" t="s">
        <v>61</v>
      </c>
      <c r="F4" s="41" t="s">
        <v>5</v>
      </c>
      <c r="G4" s="42" t="s">
        <v>8</v>
      </c>
      <c r="H4" s="50" t="s">
        <v>465</v>
      </c>
      <c r="I4" s="41" t="s">
        <v>31</v>
      </c>
      <c r="J4" s="42" t="s">
        <v>583</v>
      </c>
    </row>
    <row r="5" spans="1:10" ht="24.75" customHeight="1">
      <c r="A5" s="68" t="s">
        <v>557</v>
      </c>
      <c r="B5" s="68">
        <v>0</v>
      </c>
      <c r="C5" s="68">
        <v>0</v>
      </c>
      <c r="D5" s="68">
        <v>0</v>
      </c>
      <c r="E5" s="68" t="s">
        <v>106</v>
      </c>
      <c r="F5" s="68" t="s">
        <v>62</v>
      </c>
      <c r="G5" s="148">
        <v>0</v>
      </c>
      <c r="H5" s="70">
        <v>0</v>
      </c>
      <c r="I5" s="44" t="s">
        <v>17</v>
      </c>
      <c r="J5" s="45">
        <v>389</v>
      </c>
    </row>
    <row r="6" spans="1:10" ht="24.75" customHeight="1">
      <c r="A6" s="68" t="s">
        <v>18</v>
      </c>
      <c r="B6" s="68" t="s">
        <v>32</v>
      </c>
      <c r="C6" s="68" t="s">
        <v>32</v>
      </c>
      <c r="D6" s="68" t="s">
        <v>32</v>
      </c>
      <c r="E6" s="68"/>
      <c r="F6" s="68" t="s">
        <v>63</v>
      </c>
      <c r="G6" s="69" t="s">
        <v>32</v>
      </c>
      <c r="H6" s="70">
        <v>1</v>
      </c>
      <c r="I6" s="44" t="s">
        <v>60</v>
      </c>
      <c r="J6" s="45" t="s">
        <v>100</v>
      </c>
    </row>
    <row r="7" spans="1:10" ht="24.75" customHeight="1">
      <c r="A7" s="73"/>
      <c r="B7" s="68" t="s">
        <v>224</v>
      </c>
      <c r="C7" s="68" t="s">
        <v>18</v>
      </c>
      <c r="D7" s="68" t="s">
        <v>18</v>
      </c>
      <c r="E7" s="68"/>
      <c r="F7" s="68" t="s">
        <v>64</v>
      </c>
      <c r="G7" s="68" t="s">
        <v>33</v>
      </c>
      <c r="H7" s="70">
        <v>2</v>
      </c>
      <c r="I7" s="44" t="s">
        <v>51</v>
      </c>
      <c r="J7" s="68" t="s">
        <v>18</v>
      </c>
    </row>
    <row r="8" spans="1:10" ht="24.75" customHeight="1">
      <c r="A8" s="73"/>
      <c r="B8" s="68" t="s">
        <v>54</v>
      </c>
      <c r="C8" s="68" t="s">
        <v>18</v>
      </c>
      <c r="D8" s="68" t="s">
        <v>18</v>
      </c>
      <c r="E8" s="68"/>
      <c r="F8" s="68" t="s">
        <v>65</v>
      </c>
      <c r="G8" s="74" t="s">
        <v>37</v>
      </c>
      <c r="H8" s="70" t="s">
        <v>18</v>
      </c>
      <c r="I8" s="44" t="s">
        <v>110</v>
      </c>
      <c r="J8" s="44" t="s">
        <v>18</v>
      </c>
    </row>
    <row r="9" spans="1:10" ht="24.75" customHeight="1">
      <c r="A9" s="73"/>
      <c r="B9" s="68" t="s">
        <v>55</v>
      </c>
      <c r="C9" s="68" t="s">
        <v>18</v>
      </c>
      <c r="D9" s="68" t="s">
        <v>18</v>
      </c>
      <c r="E9" s="68"/>
      <c r="F9" s="68" t="s">
        <v>66</v>
      </c>
      <c r="G9" s="68" t="s">
        <v>46</v>
      </c>
      <c r="H9" s="70" t="s">
        <v>18</v>
      </c>
      <c r="I9" s="44" t="s">
        <v>111</v>
      </c>
      <c r="J9" s="45" t="s">
        <v>18</v>
      </c>
    </row>
    <row r="10" spans="1:10" ht="24.75" customHeight="1">
      <c r="A10" s="73"/>
      <c r="B10" s="68" t="s">
        <v>176</v>
      </c>
      <c r="C10" s="68" t="s">
        <v>18</v>
      </c>
      <c r="D10" s="68" t="s">
        <v>18</v>
      </c>
      <c r="E10" s="68"/>
      <c r="F10" s="68" t="s">
        <v>67</v>
      </c>
      <c r="G10" s="75" t="s">
        <v>34</v>
      </c>
      <c r="H10" s="76"/>
      <c r="I10" s="44" t="s">
        <v>38</v>
      </c>
      <c r="J10" s="45" t="s">
        <v>18</v>
      </c>
    </row>
    <row r="11" spans="1:10" ht="24.75" customHeight="1">
      <c r="A11" s="73"/>
      <c r="B11" s="68" t="s">
        <v>18</v>
      </c>
      <c r="C11" s="68" t="s">
        <v>18</v>
      </c>
      <c r="D11" s="68" t="s">
        <v>18</v>
      </c>
      <c r="E11" s="68"/>
      <c r="F11" s="68" t="s">
        <v>117</v>
      </c>
      <c r="G11" s="129" t="s">
        <v>35</v>
      </c>
      <c r="H11" s="76"/>
      <c r="I11" s="44" t="s">
        <v>39</v>
      </c>
      <c r="J11" s="45" t="s">
        <v>18</v>
      </c>
    </row>
    <row r="12" spans="1:10" ht="24.75" customHeight="1">
      <c r="A12" s="73"/>
      <c r="B12" s="74" t="s">
        <v>18</v>
      </c>
      <c r="C12" s="68" t="s">
        <v>18</v>
      </c>
      <c r="D12" s="68" t="s">
        <v>18</v>
      </c>
      <c r="E12" s="68"/>
      <c r="F12" s="68" t="s">
        <v>68</v>
      </c>
      <c r="G12" s="68" t="s">
        <v>36</v>
      </c>
      <c r="H12" s="76"/>
      <c r="I12" s="120" t="s">
        <v>62</v>
      </c>
      <c r="J12" s="44" t="s">
        <v>18</v>
      </c>
    </row>
    <row r="13" spans="1:10" ht="24.75" customHeight="1">
      <c r="A13" s="73"/>
      <c r="B13" s="80" t="s">
        <v>18</v>
      </c>
      <c r="C13" s="68" t="s">
        <v>18</v>
      </c>
      <c r="D13" s="68" t="s">
        <v>18</v>
      </c>
      <c r="E13" s="68"/>
      <c r="F13" s="68" t="s">
        <v>18</v>
      </c>
      <c r="G13" s="68" t="s">
        <v>53</v>
      </c>
      <c r="H13" s="76"/>
      <c r="I13" s="44" t="s">
        <v>63</v>
      </c>
      <c r="J13" s="49" t="s">
        <v>18</v>
      </c>
    </row>
    <row r="14" spans="1:10" ht="24.75" customHeight="1">
      <c r="A14" s="73"/>
      <c r="B14" s="80" t="s">
        <v>18</v>
      </c>
      <c r="C14" s="68" t="s">
        <v>18</v>
      </c>
      <c r="D14" s="68" t="s">
        <v>18</v>
      </c>
      <c r="E14" s="73"/>
      <c r="F14" s="68" t="s">
        <v>18</v>
      </c>
      <c r="G14" s="73"/>
      <c r="H14" s="76"/>
      <c r="I14" s="44" t="s">
        <v>122</v>
      </c>
      <c r="J14" s="44" t="s">
        <v>18</v>
      </c>
    </row>
    <row r="15" spans="1:10" ht="24.75" customHeight="1">
      <c r="A15" s="73"/>
      <c r="B15" s="73" t="s">
        <v>18</v>
      </c>
      <c r="C15" s="73"/>
      <c r="D15" s="73"/>
      <c r="E15" s="73"/>
      <c r="F15" s="73"/>
      <c r="G15" s="73"/>
      <c r="H15" s="73"/>
      <c r="I15" s="68" t="s">
        <v>123</v>
      </c>
      <c r="J15" s="73" t="s">
        <v>18</v>
      </c>
    </row>
    <row r="16" spans="1:10" ht="24.75" customHeight="1">
      <c r="A16" s="73"/>
      <c r="B16" s="73"/>
      <c r="C16" s="73"/>
      <c r="D16" s="73"/>
      <c r="E16" s="73"/>
      <c r="F16" s="73"/>
      <c r="G16" s="73"/>
      <c r="H16" s="73"/>
      <c r="I16" s="68" t="s">
        <v>124</v>
      </c>
      <c r="J16" s="73"/>
    </row>
    <row r="17" spans="1:10" ht="24.75" customHeight="1">
      <c r="A17" s="73"/>
      <c r="B17" s="73"/>
      <c r="C17" s="73"/>
      <c r="D17" s="73"/>
      <c r="E17" s="73"/>
      <c r="F17" s="73"/>
      <c r="G17" s="73"/>
      <c r="H17" s="73"/>
      <c r="I17" s="68" t="s">
        <v>125</v>
      </c>
      <c r="J17" s="73"/>
    </row>
    <row r="18" spans="1:10" ht="24.75" customHeight="1">
      <c r="A18" s="73"/>
      <c r="B18" s="73"/>
      <c r="C18" s="73"/>
      <c r="D18" s="73"/>
      <c r="E18" s="73"/>
      <c r="F18" s="73"/>
      <c r="G18" s="73"/>
      <c r="H18" s="73"/>
      <c r="I18" s="68" t="s">
        <v>126</v>
      </c>
      <c r="J18" s="73"/>
    </row>
    <row r="19" spans="1:10" ht="24.75" customHeight="1">
      <c r="A19" s="73"/>
      <c r="B19" s="73"/>
      <c r="C19" s="73"/>
      <c r="D19" s="73"/>
      <c r="E19" s="73"/>
      <c r="F19" s="73"/>
      <c r="G19" s="73"/>
      <c r="H19" s="73"/>
      <c r="I19" s="68" t="s">
        <v>127</v>
      </c>
      <c r="J19" s="73"/>
    </row>
    <row r="20" spans="1:10" ht="24.75" customHeight="1">
      <c r="A20" s="73"/>
      <c r="B20" s="73"/>
      <c r="C20" s="73"/>
      <c r="D20" s="73"/>
      <c r="E20" s="73"/>
      <c r="F20" s="73"/>
      <c r="G20" s="73"/>
      <c r="H20" s="73"/>
      <c r="I20" s="68" t="s">
        <v>128</v>
      </c>
      <c r="J20" s="73"/>
    </row>
    <row r="21" spans="1:10" ht="24.75" customHeight="1">
      <c r="A21" s="343"/>
      <c r="B21" s="343"/>
      <c r="C21" s="343"/>
      <c r="D21" s="343"/>
      <c r="E21" s="343"/>
      <c r="F21" s="343"/>
      <c r="G21" s="343"/>
      <c r="H21" s="343"/>
      <c r="I21" s="344" t="s">
        <v>129</v>
      </c>
      <c r="J21" s="343"/>
    </row>
    <row r="22" spans="1:11" ht="12.75">
      <c r="A22" s="699"/>
      <c r="B22" s="607"/>
      <c r="C22" s="607"/>
      <c r="D22" s="607"/>
      <c r="E22" s="607"/>
      <c r="F22" s="607"/>
      <c r="G22" s="607"/>
      <c r="H22" s="607"/>
      <c r="I22" s="607"/>
      <c r="J22" s="607"/>
      <c r="K22" s="605"/>
    </row>
    <row r="23" spans="1:11" ht="12.75">
      <c r="A23" s="607"/>
      <c r="B23" s="607"/>
      <c r="C23" s="607"/>
      <c r="D23" s="607"/>
      <c r="E23" s="607"/>
      <c r="F23" s="607"/>
      <c r="G23" s="607"/>
      <c r="H23" s="607"/>
      <c r="I23" s="607"/>
      <c r="J23" s="607"/>
      <c r="K23" s="605"/>
    </row>
    <row r="24" spans="1:11" ht="12.75">
      <c r="A24" s="607"/>
      <c r="B24" s="607"/>
      <c r="C24" s="607"/>
      <c r="D24" s="607"/>
      <c r="E24" s="607"/>
      <c r="F24" s="607"/>
      <c r="G24" s="607"/>
      <c r="H24" s="607"/>
      <c r="I24" s="607"/>
      <c r="J24" s="607"/>
      <c r="K24" s="605"/>
    </row>
    <row r="25" spans="1:11" ht="12.75">
      <c r="A25" s="607"/>
      <c r="B25" s="607"/>
      <c r="C25" s="607"/>
      <c r="D25" s="607"/>
      <c r="E25" s="607"/>
      <c r="F25" s="607"/>
      <c r="G25" s="607"/>
      <c r="H25" s="607"/>
      <c r="I25" s="607"/>
      <c r="J25" s="607"/>
      <c r="K25" s="605"/>
    </row>
    <row r="26" spans="1:11" ht="12.75">
      <c r="A26" s="607"/>
      <c r="B26" s="607"/>
      <c r="C26" s="607"/>
      <c r="D26" s="607"/>
      <c r="E26" s="607"/>
      <c r="F26" s="607"/>
      <c r="G26" s="607"/>
      <c r="H26" s="607"/>
      <c r="I26" s="607"/>
      <c r="J26" s="607"/>
      <c r="K26" s="605"/>
    </row>
    <row r="27" spans="3:9" ht="18">
      <c r="C27" s="39"/>
      <c r="D27" s="39"/>
      <c r="E27" s="39"/>
      <c r="F27" s="39"/>
      <c r="I27" s="341" t="s">
        <v>18</v>
      </c>
    </row>
    <row r="28" spans="3:6" ht="12.75" customHeight="1">
      <c r="C28" s="39"/>
      <c r="D28" s="39"/>
      <c r="E28" s="16"/>
      <c r="F28" s="16"/>
    </row>
  </sheetData>
  <sheetProtection/>
  <mergeCells count="5">
    <mergeCell ref="E2:G2"/>
    <mergeCell ref="A3:J3"/>
    <mergeCell ref="A22:K26"/>
    <mergeCell ref="A2:D2"/>
    <mergeCell ref="I2:K2"/>
  </mergeCells>
  <hyperlinks>
    <hyperlink ref="E2:G2" location="'INDEX  '!A1" display="         43 SERIES"/>
  </hyperlinks>
  <printOptions gridLines="1" horizontalCentered="1" verticalCentered="1"/>
  <pageMargins left="0" right="0" top="0" bottom="0" header="0.5" footer="0"/>
  <pageSetup horizontalDpi="1200" verticalDpi="1200" orientation="landscape" scale="88" r:id="rId2"/>
  <headerFooter alignWithMargins="0">
    <oddFooter xml:space="preserve">&amp;C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M25"/>
  <sheetViews>
    <sheetView zoomScalePageLayoutView="0" workbookViewId="0" topLeftCell="A1">
      <selection activeCell="A1" sqref="A1"/>
    </sheetView>
  </sheetViews>
  <sheetFormatPr defaultColWidth="13.421875" defaultRowHeight="12.75"/>
  <sheetData>
    <row r="1" spans="1:13" ht="12.75" customHeight="1">
      <c r="A1" s="8"/>
      <c r="B1" s="8"/>
      <c r="C1" s="8"/>
      <c r="D1" s="8"/>
      <c r="E1" s="8"/>
      <c r="F1" s="8"/>
      <c r="G1" s="8"/>
      <c r="H1" s="8"/>
      <c r="I1" s="8"/>
      <c r="J1" s="8"/>
      <c r="K1" s="8"/>
      <c r="L1" s="8"/>
      <c r="M1" s="8"/>
    </row>
    <row r="2" spans="1:12" ht="64.5" customHeight="1">
      <c r="A2" s="645" t="s">
        <v>933</v>
      </c>
      <c r="B2" s="646"/>
      <c r="C2" s="646"/>
      <c r="D2" s="647"/>
      <c r="E2" s="643" t="s">
        <v>927</v>
      </c>
      <c r="F2" s="654"/>
      <c r="G2" s="654"/>
      <c r="H2" s="654"/>
      <c r="I2" s="38"/>
      <c r="J2" s="653" t="str">
        <f>rev</f>
        <v>AI-302  REV:CN
DATE:8/2/2021
CSA FILE #152218
ECN-32609</v>
      </c>
      <c r="K2" s="653"/>
      <c r="L2" s="653"/>
    </row>
    <row r="3" spans="1:13" ht="60" customHeight="1">
      <c r="A3" s="658" t="s">
        <v>469</v>
      </c>
      <c r="B3" s="659"/>
      <c r="C3" s="659"/>
      <c r="D3" s="659"/>
      <c r="E3" s="659"/>
      <c r="F3" s="659"/>
      <c r="G3" s="659"/>
      <c r="H3" s="659"/>
      <c r="I3" s="659"/>
      <c r="J3" s="659"/>
      <c r="K3" s="659"/>
      <c r="L3" s="659"/>
      <c r="M3" s="660"/>
    </row>
    <row r="4" spans="1:13" ht="54.75" customHeight="1">
      <c r="A4" s="40" t="s">
        <v>4</v>
      </c>
      <c r="B4" s="40" t="s">
        <v>27</v>
      </c>
      <c r="C4" s="41" t="s">
        <v>28</v>
      </c>
      <c r="D4" s="41" t="s">
        <v>29</v>
      </c>
      <c r="E4" s="43" t="s">
        <v>61</v>
      </c>
      <c r="F4" s="661" t="s">
        <v>5</v>
      </c>
      <c r="G4" s="663"/>
      <c r="H4" s="43" t="s">
        <v>8</v>
      </c>
      <c r="I4" s="50" t="s">
        <v>30</v>
      </c>
      <c r="J4" s="661" t="s">
        <v>31</v>
      </c>
      <c r="K4" s="662"/>
      <c r="L4" s="662"/>
      <c r="M4" s="352" t="s">
        <v>583</v>
      </c>
    </row>
    <row r="5" spans="1:13" ht="24.75" customHeight="1">
      <c r="A5" s="52" t="s">
        <v>928</v>
      </c>
      <c r="B5" s="485">
        <v>0</v>
      </c>
      <c r="C5" s="52">
        <v>0</v>
      </c>
      <c r="D5" s="52">
        <v>0</v>
      </c>
      <c r="E5" s="52" t="s">
        <v>36</v>
      </c>
      <c r="F5" s="52" t="s">
        <v>11</v>
      </c>
      <c r="G5" s="52" t="s">
        <v>70</v>
      </c>
      <c r="H5" s="53" t="s">
        <v>32</v>
      </c>
      <c r="I5" s="54">
        <v>1</v>
      </c>
      <c r="J5" s="52" t="s">
        <v>17</v>
      </c>
      <c r="K5" s="52" t="s">
        <v>84</v>
      </c>
      <c r="L5" s="55" t="s">
        <v>310</v>
      </c>
      <c r="M5" s="52" t="s">
        <v>98</v>
      </c>
    </row>
    <row r="6" spans="1:13" ht="24.75" customHeight="1">
      <c r="A6" s="52" t="s">
        <v>929</v>
      </c>
      <c r="B6" s="52" t="s">
        <v>32</v>
      </c>
      <c r="C6" s="52" t="s">
        <v>32</v>
      </c>
      <c r="D6" s="52" t="s">
        <v>32</v>
      </c>
      <c r="E6" s="52"/>
      <c r="F6" s="52" t="s">
        <v>108</v>
      </c>
      <c r="G6" s="52" t="s">
        <v>304</v>
      </c>
      <c r="H6" s="52" t="s">
        <v>33</v>
      </c>
      <c r="I6" s="54">
        <v>2</v>
      </c>
      <c r="J6" s="52" t="s">
        <v>60</v>
      </c>
      <c r="K6" s="52" t="s">
        <v>85</v>
      </c>
      <c r="L6" s="55" t="s">
        <v>311</v>
      </c>
      <c r="M6" s="164">
        <v>389</v>
      </c>
    </row>
    <row r="7" spans="1:13" ht="24.75" customHeight="1">
      <c r="A7" s="56"/>
      <c r="B7" s="52" t="s">
        <v>224</v>
      </c>
      <c r="C7" s="52" t="s">
        <v>33</v>
      </c>
      <c r="D7" s="52"/>
      <c r="E7" s="52"/>
      <c r="F7" s="52" t="s">
        <v>38</v>
      </c>
      <c r="G7" s="52" t="s">
        <v>307</v>
      </c>
      <c r="H7" s="52" t="s">
        <v>37</v>
      </c>
      <c r="I7" s="54">
        <v>3</v>
      </c>
      <c r="J7" s="52" t="s">
        <v>110</v>
      </c>
      <c r="K7" s="52" t="s">
        <v>86</v>
      </c>
      <c r="L7" s="55" t="s">
        <v>312</v>
      </c>
      <c r="M7" s="164">
        <v>547</v>
      </c>
    </row>
    <row r="8" spans="1:13" ht="24.75" customHeight="1">
      <c r="A8" s="56"/>
      <c r="B8" s="52" t="s">
        <v>54</v>
      </c>
      <c r="C8" s="52"/>
      <c r="D8" s="52" t="s">
        <v>18</v>
      </c>
      <c r="E8" s="52"/>
      <c r="F8" s="52" t="s">
        <v>62</v>
      </c>
      <c r="G8" s="57"/>
      <c r="H8" s="58" t="s">
        <v>46</v>
      </c>
      <c r="I8" s="54">
        <v>4</v>
      </c>
      <c r="J8" s="52" t="s">
        <v>111</v>
      </c>
      <c r="K8" s="52" t="s">
        <v>309</v>
      </c>
      <c r="L8" s="55" t="s">
        <v>313</v>
      </c>
      <c r="M8" s="52" t="s">
        <v>323</v>
      </c>
    </row>
    <row r="9" spans="1:13" ht="24.75" customHeight="1">
      <c r="A9" s="56"/>
      <c r="B9" s="52" t="s">
        <v>55</v>
      </c>
      <c r="C9" s="52" t="s">
        <v>18</v>
      </c>
      <c r="D9" s="52"/>
      <c r="E9" s="52"/>
      <c r="F9" s="52" t="s">
        <v>63</v>
      </c>
      <c r="G9" s="57"/>
      <c r="H9" s="53" t="s">
        <v>34</v>
      </c>
      <c r="I9" s="54"/>
      <c r="J9" s="59" t="s">
        <v>75</v>
      </c>
      <c r="K9" s="52" t="s">
        <v>87</v>
      </c>
      <c r="L9" s="55" t="s">
        <v>314</v>
      </c>
      <c r="M9" s="52" t="s">
        <v>375</v>
      </c>
    </row>
    <row r="10" spans="1:13" ht="24.75" customHeight="1">
      <c r="A10" s="56"/>
      <c r="B10" s="52" t="s">
        <v>9</v>
      </c>
      <c r="C10" s="56"/>
      <c r="D10" s="56"/>
      <c r="E10" s="56"/>
      <c r="F10" s="52" t="s">
        <v>64</v>
      </c>
      <c r="G10" s="57"/>
      <c r="H10" s="58" t="s">
        <v>35</v>
      </c>
      <c r="I10" s="60"/>
      <c r="J10" s="52" t="s">
        <v>76</v>
      </c>
      <c r="K10" s="52" t="s">
        <v>88</v>
      </c>
      <c r="L10" s="55" t="s">
        <v>315</v>
      </c>
      <c r="M10" s="52" t="s">
        <v>930</v>
      </c>
    </row>
    <row r="11" spans="1:13" ht="24.75" customHeight="1">
      <c r="A11" s="56"/>
      <c r="C11" s="56"/>
      <c r="D11" s="56"/>
      <c r="E11" s="56"/>
      <c r="F11" s="52" t="s">
        <v>65</v>
      </c>
      <c r="G11" s="57"/>
      <c r="H11" s="58" t="s">
        <v>36</v>
      </c>
      <c r="I11" s="60"/>
      <c r="J11" s="52" t="s">
        <v>269</v>
      </c>
      <c r="K11" s="61" t="s">
        <v>48</v>
      </c>
      <c r="L11" s="55" t="s">
        <v>316</v>
      </c>
      <c r="M11" s="52" t="s">
        <v>931</v>
      </c>
    </row>
    <row r="12" spans="1:13" ht="24.75" customHeight="1">
      <c r="A12" s="56"/>
      <c r="B12" s="52"/>
      <c r="C12" s="56"/>
      <c r="D12" s="56"/>
      <c r="E12" s="56"/>
      <c r="F12" s="52" t="s">
        <v>40</v>
      </c>
      <c r="G12" s="57"/>
      <c r="H12" s="58" t="s">
        <v>53</v>
      </c>
      <c r="I12" s="60"/>
      <c r="J12" s="52" t="s">
        <v>270</v>
      </c>
      <c r="K12" s="52" t="s">
        <v>89</v>
      </c>
      <c r="L12" s="55" t="s">
        <v>317</v>
      </c>
      <c r="M12" s="372" t="s">
        <v>100</v>
      </c>
    </row>
    <row r="13" spans="1:13" ht="24.75" customHeight="1">
      <c r="A13" s="56"/>
      <c r="B13" s="52"/>
      <c r="C13" s="56"/>
      <c r="D13" s="56"/>
      <c r="E13" s="56"/>
      <c r="F13" s="52" t="s">
        <v>66</v>
      </c>
      <c r="G13" s="57"/>
      <c r="H13" s="53">
        <v>0</v>
      </c>
      <c r="I13" s="60"/>
      <c r="J13" s="52" t="s">
        <v>77</v>
      </c>
      <c r="K13" s="52" t="s">
        <v>90</v>
      </c>
      <c r="L13" s="55" t="s">
        <v>318</v>
      </c>
      <c r="M13" s="52"/>
    </row>
    <row r="14" spans="1:13" ht="24.75" customHeight="1">
      <c r="A14" s="56"/>
      <c r="B14" s="56"/>
      <c r="C14" s="56"/>
      <c r="D14" s="56"/>
      <c r="E14" s="56"/>
      <c r="F14" s="52" t="s">
        <v>67</v>
      </c>
      <c r="G14" s="57"/>
      <c r="H14" s="52"/>
      <c r="I14" s="60"/>
      <c r="J14" s="52" t="s">
        <v>78</v>
      </c>
      <c r="K14" s="52" t="s">
        <v>91</v>
      </c>
      <c r="L14" s="55" t="s">
        <v>319</v>
      </c>
      <c r="M14" s="62" t="s">
        <v>18</v>
      </c>
    </row>
    <row r="15" spans="1:13" ht="24.75" customHeight="1">
      <c r="A15" s="56"/>
      <c r="B15" s="52"/>
      <c r="C15" s="56"/>
      <c r="D15" s="56"/>
      <c r="E15" s="56"/>
      <c r="F15" s="52" t="s">
        <v>68</v>
      </c>
      <c r="G15" s="57"/>
      <c r="H15" s="52"/>
      <c r="I15" s="60"/>
      <c r="J15" s="52" t="s">
        <v>308</v>
      </c>
      <c r="K15" s="52" t="s">
        <v>92</v>
      </c>
      <c r="L15" s="55" t="s">
        <v>320</v>
      </c>
      <c r="M15" s="56"/>
    </row>
    <row r="16" spans="1:13" ht="24.75" customHeight="1">
      <c r="A16" s="56"/>
      <c r="B16" s="52"/>
      <c r="C16" s="56"/>
      <c r="D16" s="56"/>
      <c r="E16" s="56"/>
      <c r="F16" s="52" t="s">
        <v>69</v>
      </c>
      <c r="G16" s="57"/>
      <c r="H16" s="52"/>
      <c r="I16" s="60"/>
      <c r="J16" s="52" t="s">
        <v>79</v>
      </c>
      <c r="K16" s="52" t="s">
        <v>93</v>
      </c>
      <c r="L16" s="55" t="s">
        <v>321</v>
      </c>
      <c r="M16" s="56"/>
    </row>
    <row r="17" spans="1:13" ht="24.75" customHeight="1">
      <c r="A17" s="56"/>
      <c r="B17" s="56"/>
      <c r="C17" s="56"/>
      <c r="D17" s="56"/>
      <c r="E17" s="56"/>
      <c r="F17" s="52" t="s">
        <v>282</v>
      </c>
      <c r="G17" s="57"/>
      <c r="H17" s="52"/>
      <c r="I17" s="60"/>
      <c r="J17" s="52" t="s">
        <v>80</v>
      </c>
      <c r="K17" s="52" t="s">
        <v>94</v>
      </c>
      <c r="L17" s="55" t="s">
        <v>322</v>
      </c>
      <c r="M17" s="56"/>
    </row>
    <row r="18" spans="1:13" ht="24.75" customHeight="1">
      <c r="A18" s="52"/>
      <c r="B18" s="56"/>
      <c r="C18" s="52"/>
      <c r="D18" s="52"/>
      <c r="E18" s="63"/>
      <c r="F18" s="52" t="s">
        <v>283</v>
      </c>
      <c r="G18" s="57"/>
      <c r="H18" s="52"/>
      <c r="I18" s="60"/>
      <c r="J18" s="52" t="s">
        <v>81</v>
      </c>
      <c r="K18" s="52" t="s">
        <v>95</v>
      </c>
      <c r="L18" s="57"/>
      <c r="M18" s="56"/>
    </row>
    <row r="19" spans="1:13" ht="24.75" customHeight="1">
      <c r="A19" s="52"/>
      <c r="B19" s="52"/>
      <c r="C19" s="52"/>
      <c r="D19" s="52"/>
      <c r="E19" s="52"/>
      <c r="F19" s="52" t="s">
        <v>305</v>
      </c>
      <c r="G19" s="57"/>
      <c r="H19" s="52"/>
      <c r="I19" s="60"/>
      <c r="J19" s="52" t="s">
        <v>82</v>
      </c>
      <c r="K19" s="52" t="s">
        <v>96</v>
      </c>
      <c r="L19" s="57"/>
      <c r="M19" s="56"/>
    </row>
    <row r="20" spans="1:13" ht="24.75" customHeight="1">
      <c r="A20" s="64"/>
      <c r="B20" s="52"/>
      <c r="C20" s="64"/>
      <c r="D20" s="64"/>
      <c r="E20" s="64"/>
      <c r="F20" s="64" t="s">
        <v>306</v>
      </c>
      <c r="G20" s="65"/>
      <c r="H20" s="64"/>
      <c r="I20" s="66"/>
      <c r="J20" s="64" t="s">
        <v>83</v>
      </c>
      <c r="K20" s="64" t="s">
        <v>97</v>
      </c>
      <c r="L20" s="65"/>
      <c r="M20" s="67"/>
    </row>
    <row r="21" spans="1:13" ht="24.75" customHeight="1">
      <c r="A21" s="481" t="s">
        <v>470</v>
      </c>
      <c r="B21" s="64"/>
      <c r="C21" s="482"/>
      <c r="D21" s="482"/>
      <c r="E21" s="482"/>
      <c r="F21" s="482"/>
      <c r="G21" s="482"/>
      <c r="H21" s="482"/>
      <c r="I21" s="482"/>
      <c r="J21" s="482"/>
      <c r="K21" s="482"/>
      <c r="L21" s="482"/>
      <c r="M21" s="482"/>
    </row>
    <row r="22" spans="1:13" ht="24.75" customHeight="1">
      <c r="A22" s="482"/>
      <c r="B22" s="482"/>
      <c r="C22" s="482"/>
      <c r="D22" s="482"/>
      <c r="E22" s="482"/>
      <c r="F22" s="482"/>
      <c r="G22" s="482"/>
      <c r="H22" s="482"/>
      <c r="I22" s="482"/>
      <c r="J22" s="482"/>
      <c r="K22" s="482"/>
      <c r="L22" s="482"/>
      <c r="M22" s="482"/>
    </row>
    <row r="23" spans="1:13" ht="24.75" customHeight="1">
      <c r="A23" s="482"/>
      <c r="B23" s="482"/>
      <c r="C23" s="482"/>
      <c r="D23" s="482"/>
      <c r="E23" s="482"/>
      <c r="F23" s="482"/>
      <c r="G23" s="482"/>
      <c r="H23" s="482"/>
      <c r="I23" s="482"/>
      <c r="J23" s="482"/>
      <c r="K23" s="482"/>
      <c r="L23" s="482"/>
      <c r="M23" s="482"/>
    </row>
    <row r="24" spans="1:13" ht="12.75" customHeight="1">
      <c r="A24" s="483"/>
      <c r="B24" s="482"/>
      <c r="C24" s="483"/>
      <c r="D24" s="483"/>
      <c r="E24" s="483"/>
      <c r="F24" s="483"/>
      <c r="G24" s="483"/>
      <c r="H24" s="483"/>
      <c r="I24" s="483"/>
      <c r="J24" s="483"/>
      <c r="K24" s="483"/>
      <c r="L24" s="483"/>
      <c r="M24" s="483"/>
    </row>
    <row r="25" ht="18">
      <c r="B25" s="483"/>
    </row>
  </sheetData>
  <sheetProtection/>
  <mergeCells count="6">
    <mergeCell ref="A2:D2"/>
    <mergeCell ref="E2:H2"/>
    <mergeCell ref="J2:L2"/>
    <mergeCell ref="A3:M3"/>
    <mergeCell ref="F4:G4"/>
    <mergeCell ref="J4:L4"/>
  </mergeCells>
  <hyperlinks>
    <hyperlink ref="E2:H2" location="'INDEX  '!A1" display="34 SERIES"/>
  </hyperlinks>
  <printOptions/>
  <pageMargins left="0.7" right="0.7" top="0.75" bottom="0.75" header="0.3" footer="0.3"/>
  <pageSetup fitToHeight="1" fitToWidth="1" horizontalDpi="600" verticalDpi="600" orientation="landscape" scale="7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8" width="11.7109375" style="0" customWidth="1"/>
    <col min="9" max="9" width="15.7109375" style="0" customWidth="1"/>
    <col min="10" max="10" width="17.7109375" style="0" customWidth="1"/>
  </cols>
  <sheetData>
    <row r="1" spans="1:12" ht="12.75">
      <c r="A1" s="17" t="s">
        <v>596</v>
      </c>
      <c r="B1" s="17"/>
      <c r="C1" s="17"/>
      <c r="D1" s="17"/>
      <c r="E1" s="17"/>
      <c r="F1" s="17"/>
      <c r="G1" s="17"/>
      <c r="H1" s="17"/>
      <c r="I1" s="17"/>
      <c r="J1" s="17"/>
      <c r="L1" s="8"/>
    </row>
    <row r="2" spans="1:11" ht="64.5" customHeight="1">
      <c r="A2" s="645" t="s">
        <v>685</v>
      </c>
      <c r="B2" s="646"/>
      <c r="C2" s="646"/>
      <c r="D2" s="647"/>
      <c r="E2" s="694" t="s">
        <v>682</v>
      </c>
      <c r="F2" s="695"/>
      <c r="G2" s="696"/>
      <c r="H2" s="82"/>
      <c r="I2" s="653" t="str">
        <f>rev</f>
        <v>AI-302  REV:CN
DATE:8/2/2021
CSA FILE #152218
ECN-32609</v>
      </c>
      <c r="J2" s="653"/>
      <c r="K2" s="653"/>
    </row>
    <row r="3" spans="1:12" ht="60" customHeight="1">
      <c r="A3" s="697" t="s">
        <v>558</v>
      </c>
      <c r="B3" s="698"/>
      <c r="C3" s="698"/>
      <c r="D3" s="698"/>
      <c r="E3" s="698"/>
      <c r="F3" s="698"/>
      <c r="G3" s="698"/>
      <c r="H3" s="698"/>
      <c r="I3" s="698"/>
      <c r="J3" s="698"/>
      <c r="L3" s="8"/>
    </row>
    <row r="4" spans="1:10" ht="54.75" customHeight="1">
      <c r="A4" s="40" t="s">
        <v>4</v>
      </c>
      <c r="B4" s="40" t="s">
        <v>170</v>
      </c>
      <c r="C4" s="41" t="s">
        <v>28</v>
      </c>
      <c r="D4" s="43" t="s">
        <v>105</v>
      </c>
      <c r="E4" s="43" t="s">
        <v>61</v>
      </c>
      <c r="F4" s="41" t="s">
        <v>5</v>
      </c>
      <c r="G4" s="42" t="s">
        <v>8</v>
      </c>
      <c r="H4" s="50" t="s">
        <v>465</v>
      </c>
      <c r="I4" s="41" t="s">
        <v>31</v>
      </c>
      <c r="J4" s="379" t="s">
        <v>851</v>
      </c>
    </row>
    <row r="5" spans="1:10" ht="24.75" customHeight="1">
      <c r="A5" s="68" t="s">
        <v>114</v>
      </c>
      <c r="B5" s="68" t="s">
        <v>32</v>
      </c>
      <c r="C5" s="68">
        <v>0</v>
      </c>
      <c r="D5" s="68">
        <v>0</v>
      </c>
      <c r="E5" s="68" t="s">
        <v>46</v>
      </c>
      <c r="F5" s="68" t="s">
        <v>11</v>
      </c>
      <c r="G5" s="69" t="s">
        <v>32</v>
      </c>
      <c r="H5" s="70">
        <v>0</v>
      </c>
      <c r="I5" s="44" t="s">
        <v>17</v>
      </c>
      <c r="J5" s="45">
        <v>449</v>
      </c>
    </row>
    <row r="6" spans="1:10" ht="24.75" customHeight="1">
      <c r="A6" s="68" t="s">
        <v>18</v>
      </c>
      <c r="B6" s="68" t="s">
        <v>33</v>
      </c>
      <c r="C6" s="68" t="s">
        <v>32</v>
      </c>
      <c r="D6" s="68">
        <v>1</v>
      </c>
      <c r="E6" s="68"/>
      <c r="F6" s="68" t="s">
        <v>12</v>
      </c>
      <c r="G6" s="69" t="s">
        <v>33</v>
      </c>
      <c r="H6" s="70">
        <v>1</v>
      </c>
      <c r="I6" s="44" t="s">
        <v>180</v>
      </c>
      <c r="J6" s="45">
        <v>2876</v>
      </c>
    </row>
    <row r="7" spans="1:10" ht="24.75" customHeight="1">
      <c r="A7" s="73"/>
      <c r="B7" s="68" t="s">
        <v>46</v>
      </c>
      <c r="C7" s="68" t="s">
        <v>33</v>
      </c>
      <c r="D7" s="68">
        <v>2</v>
      </c>
      <c r="E7" s="68"/>
      <c r="F7" s="68" t="s">
        <v>13</v>
      </c>
      <c r="G7" s="68" t="s">
        <v>37</v>
      </c>
      <c r="H7" s="70">
        <v>2</v>
      </c>
      <c r="I7" s="44" t="s">
        <v>51</v>
      </c>
      <c r="J7" s="372">
        <v>4106</v>
      </c>
    </row>
    <row r="8" spans="1:10" ht="24.75" customHeight="1">
      <c r="A8" s="73"/>
      <c r="B8" s="68" t="s">
        <v>35</v>
      </c>
      <c r="C8" s="68" t="s">
        <v>37</v>
      </c>
      <c r="D8" s="68" t="s">
        <v>18</v>
      </c>
      <c r="E8" s="68"/>
      <c r="F8" s="68" t="s">
        <v>38</v>
      </c>
      <c r="G8" s="74" t="s">
        <v>46</v>
      </c>
      <c r="H8" s="70">
        <v>3</v>
      </c>
      <c r="I8" s="119" t="s">
        <v>286</v>
      </c>
      <c r="J8" s="372">
        <v>5366</v>
      </c>
    </row>
    <row r="9" spans="1:10" ht="24.75" customHeight="1">
      <c r="A9" s="73"/>
      <c r="B9" s="68" t="s">
        <v>36</v>
      </c>
      <c r="C9" s="68" t="s">
        <v>46</v>
      </c>
      <c r="D9" s="68" t="s">
        <v>18</v>
      </c>
      <c r="E9" s="68"/>
      <c r="F9" s="68" t="s">
        <v>39</v>
      </c>
      <c r="G9" s="68" t="s">
        <v>34</v>
      </c>
      <c r="H9" s="70">
        <v>4</v>
      </c>
      <c r="I9" s="44" t="s">
        <v>22</v>
      </c>
      <c r="J9" s="68" t="s">
        <v>471</v>
      </c>
    </row>
    <row r="10" spans="1:10" ht="24.75" customHeight="1">
      <c r="A10" s="73"/>
      <c r="B10" s="68" t="s">
        <v>54</v>
      </c>
      <c r="C10" s="68" t="s">
        <v>35</v>
      </c>
      <c r="D10" s="68" t="s">
        <v>18</v>
      </c>
      <c r="E10" s="68"/>
      <c r="F10" s="68" t="s">
        <v>42</v>
      </c>
      <c r="G10" s="75" t="s">
        <v>47</v>
      </c>
      <c r="H10" s="76"/>
      <c r="I10" s="44" t="s">
        <v>48</v>
      </c>
      <c r="J10" s="44" t="s">
        <v>593</v>
      </c>
    </row>
    <row r="11" spans="1:10" ht="24.75" customHeight="1">
      <c r="A11" s="73"/>
      <c r="B11" s="68" t="s">
        <v>55</v>
      </c>
      <c r="C11" s="68" t="s">
        <v>18</v>
      </c>
      <c r="D11" s="68" t="s">
        <v>18</v>
      </c>
      <c r="E11" s="68"/>
      <c r="F11" s="68" t="s">
        <v>43</v>
      </c>
      <c r="G11" s="78"/>
      <c r="H11" s="76"/>
      <c r="I11" s="44" t="s">
        <v>126</v>
      </c>
      <c r="J11" s="45" t="s">
        <v>18</v>
      </c>
    </row>
    <row r="12" spans="1:10" ht="24.75" customHeight="1">
      <c r="A12" s="73"/>
      <c r="B12" s="74" t="s">
        <v>9</v>
      </c>
      <c r="C12" s="68" t="s">
        <v>18</v>
      </c>
      <c r="D12" s="68" t="s">
        <v>18</v>
      </c>
      <c r="E12" s="68"/>
      <c r="F12" s="68" t="s">
        <v>44</v>
      </c>
      <c r="G12" s="73"/>
      <c r="H12" s="76"/>
      <c r="I12" s="120" t="s">
        <v>49</v>
      </c>
      <c r="J12" s="44" t="s">
        <v>18</v>
      </c>
    </row>
    <row r="13" spans="1:10" ht="24.75" customHeight="1">
      <c r="A13" s="73"/>
      <c r="B13" s="80" t="s">
        <v>57</v>
      </c>
      <c r="C13" s="68" t="s">
        <v>18</v>
      </c>
      <c r="D13" s="68" t="s">
        <v>18</v>
      </c>
      <c r="E13" s="68"/>
      <c r="F13" s="68" t="s">
        <v>45</v>
      </c>
      <c r="G13" s="73"/>
      <c r="H13" s="76"/>
      <c r="I13" s="44" t="s">
        <v>109</v>
      </c>
      <c r="J13" s="49" t="s">
        <v>18</v>
      </c>
    </row>
    <row r="14" spans="1:10" ht="24.75" customHeight="1">
      <c r="A14" s="73"/>
      <c r="B14" s="80" t="s">
        <v>176</v>
      </c>
      <c r="C14" s="68" t="s">
        <v>18</v>
      </c>
      <c r="D14" s="68" t="s">
        <v>18</v>
      </c>
      <c r="E14" s="73"/>
      <c r="F14" s="68" t="s">
        <v>18</v>
      </c>
      <c r="G14" s="73"/>
      <c r="H14" s="76"/>
      <c r="I14" s="44" t="s">
        <v>18</v>
      </c>
      <c r="J14" s="44" t="s">
        <v>18</v>
      </c>
    </row>
    <row r="15" spans="1:10" ht="24.75" customHeight="1">
      <c r="A15" s="343"/>
      <c r="B15" s="343"/>
      <c r="C15" s="343"/>
      <c r="D15" s="343"/>
      <c r="E15" s="343"/>
      <c r="F15" s="343"/>
      <c r="G15" s="343"/>
      <c r="H15" s="343"/>
      <c r="I15" s="343"/>
      <c r="J15" s="343" t="s">
        <v>18</v>
      </c>
    </row>
    <row r="16" spans="1:11" ht="12.75">
      <c r="A16" s="699" t="s">
        <v>698</v>
      </c>
      <c r="B16" s="607"/>
      <c r="C16" s="607"/>
      <c r="D16" s="607"/>
      <c r="E16" s="607"/>
      <c r="F16" s="607"/>
      <c r="G16" s="607"/>
      <c r="H16" s="607"/>
      <c r="I16" s="607"/>
      <c r="J16" s="607"/>
      <c r="K16" s="605"/>
    </row>
    <row r="17" spans="1:11" ht="12.75">
      <c r="A17" s="607"/>
      <c r="B17" s="607"/>
      <c r="C17" s="607"/>
      <c r="D17" s="607"/>
      <c r="E17" s="607"/>
      <c r="F17" s="607"/>
      <c r="G17" s="607"/>
      <c r="H17" s="607"/>
      <c r="I17" s="607"/>
      <c r="J17" s="607"/>
      <c r="K17" s="605"/>
    </row>
    <row r="18" spans="1:11" ht="12.75">
      <c r="A18" s="607"/>
      <c r="B18" s="607"/>
      <c r="C18" s="607"/>
      <c r="D18" s="607"/>
      <c r="E18" s="607"/>
      <c r="F18" s="607"/>
      <c r="G18" s="607"/>
      <c r="H18" s="607"/>
      <c r="I18" s="607"/>
      <c r="J18" s="607"/>
      <c r="K18" s="605"/>
    </row>
    <row r="19" spans="1:11" ht="12.75">
      <c r="A19" s="607"/>
      <c r="B19" s="607"/>
      <c r="C19" s="607"/>
      <c r="D19" s="607"/>
      <c r="E19" s="607"/>
      <c r="F19" s="607"/>
      <c r="G19" s="607"/>
      <c r="H19" s="607"/>
      <c r="I19" s="607"/>
      <c r="J19" s="607"/>
      <c r="K19" s="605"/>
    </row>
    <row r="20" spans="1:11" ht="12.75">
      <c r="A20" s="607"/>
      <c r="B20" s="607"/>
      <c r="C20" s="607"/>
      <c r="D20" s="607"/>
      <c r="E20" s="607"/>
      <c r="F20" s="607"/>
      <c r="G20" s="607"/>
      <c r="H20" s="607"/>
      <c r="I20" s="607"/>
      <c r="J20" s="607"/>
      <c r="K20" s="605"/>
    </row>
    <row r="21" spans="3:6" ht="15.75">
      <c r="C21" s="39"/>
      <c r="D21" s="39"/>
      <c r="E21" s="39"/>
      <c r="F21" s="39"/>
    </row>
    <row r="22" spans="3:6" ht="15.75">
      <c r="C22" s="39"/>
      <c r="D22" s="39"/>
      <c r="E22" s="16"/>
      <c r="F22" s="16"/>
    </row>
  </sheetData>
  <sheetProtection/>
  <mergeCells count="5">
    <mergeCell ref="E2:G2"/>
    <mergeCell ref="A3:J3"/>
    <mergeCell ref="A16:K20"/>
    <mergeCell ref="A2:D2"/>
    <mergeCell ref="I2:K2"/>
  </mergeCells>
  <hyperlinks>
    <hyperlink ref="E2:G2" location="'INDEX  '!A1" display="         45 SERIES"/>
  </hyperlinks>
  <printOptions gridLines="1" horizontalCentered="1" verticalCentered="1"/>
  <pageMargins left="0.25" right="0.25" top="0.25" bottom="0.25" header="0.5" footer="0.5"/>
  <pageSetup fitToHeight="1" fitToWidth="1" horizontalDpi="1200" verticalDpi="1200" orientation="landscape" r:id="rId2"/>
  <headerFooter alignWithMargins="0">
    <oddFooter xml:space="preserve">&amp;C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pane ySplit="4" topLeftCell="A14" activePane="bottomLeft" state="frozen"/>
      <selection pane="topLeft" activeCell="A1" sqref="A1"/>
      <selection pane="bottomLeft" activeCell="A3" sqref="A3:M3"/>
    </sheetView>
  </sheetViews>
  <sheetFormatPr defaultColWidth="9.140625" defaultRowHeight="12.75"/>
  <cols>
    <col min="1" max="1" width="11.7109375" style="0" customWidth="1"/>
    <col min="2" max="2" width="9.7109375" style="0" customWidth="1"/>
    <col min="3" max="3" width="11.7109375" style="0" customWidth="1"/>
    <col min="4" max="4" width="17.7109375" style="0" customWidth="1"/>
    <col min="5" max="12" width="11.7109375" style="0" customWidth="1"/>
    <col min="13" max="13" width="17.7109375" style="0" customWidth="1"/>
  </cols>
  <sheetData>
    <row r="1" spans="1:13" ht="12.75">
      <c r="A1" s="17"/>
      <c r="B1" s="17"/>
      <c r="C1" s="17"/>
      <c r="D1" s="17"/>
      <c r="E1" s="17"/>
      <c r="F1" s="17"/>
      <c r="G1" s="17"/>
      <c r="H1" s="17"/>
      <c r="I1" s="17"/>
      <c r="J1" s="17"/>
      <c r="K1" s="17"/>
      <c r="L1" s="17"/>
      <c r="M1" s="17"/>
    </row>
    <row r="2" spans="1:14" ht="64.5" customHeight="1">
      <c r="A2" s="645" t="s">
        <v>684</v>
      </c>
      <c r="B2" s="646"/>
      <c r="C2" s="646"/>
      <c r="D2" s="647"/>
      <c r="E2" s="33"/>
      <c r="F2" s="694" t="s">
        <v>509</v>
      </c>
      <c r="G2" s="700"/>
      <c r="H2" s="701"/>
      <c r="I2" s="37"/>
      <c r="J2" s="37"/>
      <c r="K2" s="653" t="str">
        <f>rev</f>
        <v>AI-302  REV:CN
DATE:8/2/2021
CSA FILE #152218
ECN-32609</v>
      </c>
      <c r="L2" s="653"/>
      <c r="M2" s="653"/>
      <c r="N2" s="8"/>
    </row>
    <row r="3" spans="1:13" ht="60" customHeight="1">
      <c r="A3" s="684" t="s">
        <v>472</v>
      </c>
      <c r="B3" s="685"/>
      <c r="C3" s="685"/>
      <c r="D3" s="685"/>
      <c r="E3" s="685"/>
      <c r="F3" s="685"/>
      <c r="G3" s="685"/>
      <c r="H3" s="685"/>
      <c r="I3" s="685"/>
      <c r="J3" s="685"/>
      <c r="K3" s="685"/>
      <c r="L3" s="685"/>
      <c r="M3" s="685"/>
    </row>
    <row r="4" spans="1:13" ht="54.75" customHeight="1">
      <c r="A4" s="122" t="s">
        <v>4</v>
      </c>
      <c r="B4" s="123" t="s">
        <v>170</v>
      </c>
      <c r="C4" s="123" t="s">
        <v>28</v>
      </c>
      <c r="D4" s="123" t="s">
        <v>325</v>
      </c>
      <c r="E4" s="124" t="s">
        <v>61</v>
      </c>
      <c r="F4" s="123" t="s">
        <v>5</v>
      </c>
      <c r="G4" s="125" t="s">
        <v>8</v>
      </c>
      <c r="H4" s="126" t="s">
        <v>465</v>
      </c>
      <c r="I4" s="702" t="s">
        <v>31</v>
      </c>
      <c r="J4" s="703"/>
      <c r="K4" s="704"/>
      <c r="L4" s="365" t="s">
        <v>668</v>
      </c>
      <c r="M4" s="125" t="s">
        <v>583</v>
      </c>
    </row>
    <row r="5" spans="1:13" ht="19.5" customHeight="1">
      <c r="A5" s="68" t="s">
        <v>324</v>
      </c>
      <c r="B5" s="74">
        <v>0</v>
      </c>
      <c r="C5" s="68">
        <v>0</v>
      </c>
      <c r="D5" s="68">
        <v>0</v>
      </c>
      <c r="E5" s="68" t="s">
        <v>47</v>
      </c>
      <c r="F5" s="68" t="s">
        <v>11</v>
      </c>
      <c r="G5" s="74">
        <v>0</v>
      </c>
      <c r="H5" s="70">
        <v>0</v>
      </c>
      <c r="I5" s="44" t="s">
        <v>17</v>
      </c>
      <c r="J5" s="68" t="s">
        <v>143</v>
      </c>
      <c r="K5" s="68" t="s">
        <v>48</v>
      </c>
      <c r="L5" s="79" t="s">
        <v>667</v>
      </c>
      <c r="M5" s="71">
        <v>389</v>
      </c>
    </row>
    <row r="6" spans="1:13" ht="19.5" customHeight="1">
      <c r="A6" s="68" t="s">
        <v>18</v>
      </c>
      <c r="B6" s="68" t="s">
        <v>32</v>
      </c>
      <c r="C6" s="68" t="s">
        <v>32</v>
      </c>
      <c r="D6" s="68">
        <v>1</v>
      </c>
      <c r="E6" s="68"/>
      <c r="F6" s="68" t="s">
        <v>108</v>
      </c>
      <c r="G6" s="69" t="s">
        <v>32</v>
      </c>
      <c r="H6" s="46">
        <v>1</v>
      </c>
      <c r="I6" s="342" t="s">
        <v>112</v>
      </c>
      <c r="J6" s="68" t="s">
        <v>144</v>
      </c>
      <c r="K6" s="68" t="s">
        <v>118</v>
      </c>
      <c r="L6" s="79"/>
      <c r="M6" s="71" t="s">
        <v>375</v>
      </c>
    </row>
    <row r="7" spans="1:13" ht="19.5" customHeight="1">
      <c r="A7" s="73"/>
      <c r="B7" s="68" t="s">
        <v>37</v>
      </c>
      <c r="C7" s="68" t="s">
        <v>33</v>
      </c>
      <c r="D7" s="68">
        <v>2</v>
      </c>
      <c r="E7" s="68"/>
      <c r="F7" s="68" t="s">
        <v>38</v>
      </c>
      <c r="G7" s="69" t="s">
        <v>33</v>
      </c>
      <c r="H7" s="70">
        <v>2</v>
      </c>
      <c r="I7" s="44" t="s">
        <v>42</v>
      </c>
      <c r="J7" s="68" t="s">
        <v>341</v>
      </c>
      <c r="K7" s="68" t="s">
        <v>119</v>
      </c>
      <c r="L7" s="68"/>
      <c r="M7" s="128">
        <v>650</v>
      </c>
    </row>
    <row r="8" spans="1:13" ht="19.5" customHeight="1">
      <c r="A8" s="73"/>
      <c r="B8" s="68" t="s">
        <v>46</v>
      </c>
      <c r="C8" s="68" t="s">
        <v>37</v>
      </c>
      <c r="D8" s="68">
        <v>3</v>
      </c>
      <c r="E8" s="68"/>
      <c r="F8" s="68" t="s">
        <v>39</v>
      </c>
      <c r="G8" s="68" t="s">
        <v>37</v>
      </c>
      <c r="H8" s="70">
        <v>3</v>
      </c>
      <c r="I8" s="44" t="s">
        <v>43</v>
      </c>
      <c r="J8" s="68" t="s">
        <v>342</v>
      </c>
      <c r="K8" s="68" t="s">
        <v>89</v>
      </c>
      <c r="L8" s="79"/>
      <c r="M8" s="71">
        <v>850</v>
      </c>
    </row>
    <row r="9" spans="1:13" ht="19.5" customHeight="1">
      <c r="A9" s="73"/>
      <c r="B9" s="68" t="s">
        <v>35</v>
      </c>
      <c r="C9" s="68" t="s">
        <v>46</v>
      </c>
      <c r="D9" s="68" t="s">
        <v>18</v>
      </c>
      <c r="E9" s="68"/>
      <c r="F9" s="68" t="s">
        <v>62</v>
      </c>
      <c r="G9" s="74" t="s">
        <v>46</v>
      </c>
      <c r="H9" s="70">
        <v>4</v>
      </c>
      <c r="I9" s="44" t="s">
        <v>330</v>
      </c>
      <c r="J9" s="68" t="s">
        <v>238</v>
      </c>
      <c r="K9" s="68" t="s">
        <v>90</v>
      </c>
      <c r="L9" s="79"/>
      <c r="M9" s="71">
        <v>4220</v>
      </c>
    </row>
    <row r="10" spans="1:13" ht="19.5" customHeight="1">
      <c r="A10" s="73"/>
      <c r="B10" s="68" t="s">
        <v>36</v>
      </c>
      <c r="C10" s="68" t="s">
        <v>34</v>
      </c>
      <c r="D10" s="68" t="s">
        <v>18</v>
      </c>
      <c r="E10" s="68"/>
      <c r="F10" s="68" t="s">
        <v>63</v>
      </c>
      <c r="G10" s="68" t="s">
        <v>34</v>
      </c>
      <c r="H10" s="76"/>
      <c r="I10" s="44" t="s">
        <v>331</v>
      </c>
      <c r="J10" s="68" t="s">
        <v>239</v>
      </c>
      <c r="K10" s="68" t="s">
        <v>91</v>
      </c>
      <c r="L10" s="79"/>
      <c r="M10" s="71">
        <v>4603</v>
      </c>
    </row>
    <row r="11" spans="1:13" ht="19.5" customHeight="1">
      <c r="A11" s="73"/>
      <c r="B11" s="75" t="s">
        <v>53</v>
      </c>
      <c r="C11" s="68" t="s">
        <v>35</v>
      </c>
      <c r="D11" s="68" t="s">
        <v>18</v>
      </c>
      <c r="E11" s="68"/>
      <c r="F11" s="68" t="s">
        <v>64</v>
      </c>
      <c r="G11" s="75" t="s">
        <v>35</v>
      </c>
      <c r="H11" s="76"/>
      <c r="I11" s="44" t="s">
        <v>44</v>
      </c>
      <c r="J11" s="68" t="s">
        <v>343</v>
      </c>
      <c r="K11" s="68" t="s">
        <v>359</v>
      </c>
      <c r="L11" s="79"/>
      <c r="M11" s="71">
        <v>7062</v>
      </c>
    </row>
    <row r="12" spans="1:13" ht="19.5" customHeight="1">
      <c r="A12" s="73"/>
      <c r="B12" s="68" t="s">
        <v>54</v>
      </c>
      <c r="C12" s="68" t="s">
        <v>36</v>
      </c>
      <c r="D12" s="68" t="s">
        <v>18</v>
      </c>
      <c r="E12" s="68"/>
      <c r="F12" s="68" t="s">
        <v>65</v>
      </c>
      <c r="G12" s="129" t="s">
        <v>36</v>
      </c>
      <c r="H12" s="76"/>
      <c r="I12" s="44" t="s">
        <v>45</v>
      </c>
      <c r="J12" s="68" t="s">
        <v>344</v>
      </c>
      <c r="K12" s="68" t="s">
        <v>360</v>
      </c>
      <c r="L12" s="79"/>
      <c r="M12" s="72" t="s">
        <v>100</v>
      </c>
    </row>
    <row r="13" spans="1:13" ht="19.5" customHeight="1">
      <c r="A13" s="73"/>
      <c r="B13" s="68" t="s">
        <v>55</v>
      </c>
      <c r="C13" s="68">
        <v>1</v>
      </c>
      <c r="D13" s="68" t="s">
        <v>18</v>
      </c>
      <c r="E13" s="68"/>
      <c r="F13" s="68" t="s">
        <v>66</v>
      </c>
      <c r="G13" s="68" t="s">
        <v>53</v>
      </c>
      <c r="H13" s="76"/>
      <c r="I13" s="120" t="s">
        <v>332</v>
      </c>
      <c r="J13" s="68" t="s">
        <v>345</v>
      </c>
      <c r="K13" s="68" t="s">
        <v>327</v>
      </c>
      <c r="L13" s="79"/>
      <c r="M13" s="121" t="s">
        <v>18</v>
      </c>
    </row>
    <row r="14" spans="1:13" ht="19.5" customHeight="1">
      <c r="A14" s="73"/>
      <c r="B14" s="68" t="s">
        <v>9</v>
      </c>
      <c r="C14" s="68">
        <v>2</v>
      </c>
      <c r="D14" s="68" t="s">
        <v>18</v>
      </c>
      <c r="E14" s="73"/>
      <c r="F14" s="68" t="s">
        <v>117</v>
      </c>
      <c r="G14" s="68" t="s">
        <v>56</v>
      </c>
      <c r="H14" s="76"/>
      <c r="I14" s="44" t="s">
        <v>333</v>
      </c>
      <c r="J14" s="68" t="s">
        <v>346</v>
      </c>
      <c r="K14" s="68" t="s">
        <v>328</v>
      </c>
      <c r="L14" s="79"/>
      <c r="M14" s="72" t="s">
        <v>18</v>
      </c>
    </row>
    <row r="15" spans="1:13" ht="19.5" customHeight="1">
      <c r="A15" s="73"/>
      <c r="B15" s="74" t="s">
        <v>56</v>
      </c>
      <c r="C15" s="68" t="s">
        <v>18</v>
      </c>
      <c r="D15" s="68" t="s">
        <v>18</v>
      </c>
      <c r="E15" s="73"/>
      <c r="F15" s="68" t="s">
        <v>69</v>
      </c>
      <c r="G15" s="68" t="s">
        <v>57</v>
      </c>
      <c r="H15" s="76"/>
      <c r="I15" s="44" t="s">
        <v>80</v>
      </c>
      <c r="J15" s="68" t="s">
        <v>347</v>
      </c>
      <c r="K15" s="68" t="s">
        <v>361</v>
      </c>
      <c r="L15" s="79"/>
      <c r="M15" s="71" t="s">
        <v>18</v>
      </c>
    </row>
    <row r="16" spans="1:13" ht="19.5" customHeight="1">
      <c r="A16" s="73"/>
      <c r="B16" s="80" t="s">
        <v>57</v>
      </c>
      <c r="C16" s="68" t="s">
        <v>18</v>
      </c>
      <c r="D16" s="68" t="s">
        <v>18</v>
      </c>
      <c r="E16" s="73"/>
      <c r="F16" s="68" t="s">
        <v>282</v>
      </c>
      <c r="G16" s="73"/>
      <c r="H16" s="76"/>
      <c r="I16" s="44" t="s">
        <v>81</v>
      </c>
      <c r="J16" s="68" t="s">
        <v>348</v>
      </c>
      <c r="K16" s="68" t="s">
        <v>362</v>
      </c>
      <c r="L16" s="79"/>
      <c r="M16" s="71" t="s">
        <v>18</v>
      </c>
    </row>
    <row r="17" spans="1:13" ht="19.5" customHeight="1">
      <c r="A17" s="80"/>
      <c r="B17" s="80" t="s">
        <v>176</v>
      </c>
      <c r="C17" s="68" t="s">
        <v>18</v>
      </c>
      <c r="D17" s="68" t="s">
        <v>18</v>
      </c>
      <c r="E17" s="68"/>
      <c r="F17" s="68" t="s">
        <v>283</v>
      </c>
      <c r="G17" s="73"/>
      <c r="H17" s="76"/>
      <c r="I17" s="44" t="s">
        <v>82</v>
      </c>
      <c r="J17" s="68" t="s">
        <v>349</v>
      </c>
      <c r="K17" s="68" t="s">
        <v>363</v>
      </c>
      <c r="L17" s="79"/>
      <c r="M17" s="72" t="s">
        <v>18</v>
      </c>
    </row>
    <row r="18" spans="1:13" ht="19.5" customHeight="1">
      <c r="A18" s="80"/>
      <c r="B18" s="68"/>
      <c r="C18" s="68"/>
      <c r="D18" s="68" t="s">
        <v>18</v>
      </c>
      <c r="E18" s="68"/>
      <c r="F18" s="68" t="s">
        <v>302</v>
      </c>
      <c r="G18" s="73"/>
      <c r="H18" s="76"/>
      <c r="I18" s="44" t="s">
        <v>83</v>
      </c>
      <c r="J18" s="68" t="s">
        <v>350</v>
      </c>
      <c r="K18" s="68" t="s">
        <v>364</v>
      </c>
      <c r="L18" s="79"/>
      <c r="M18" s="72" t="s">
        <v>18</v>
      </c>
    </row>
    <row r="19" spans="1:13" ht="19.5" customHeight="1">
      <c r="A19" s="80"/>
      <c r="B19" s="68"/>
      <c r="C19" s="68"/>
      <c r="D19" s="68" t="s">
        <v>18</v>
      </c>
      <c r="E19" s="68"/>
      <c r="F19" s="68" t="s">
        <v>326</v>
      </c>
      <c r="G19" s="73"/>
      <c r="H19" s="76"/>
      <c r="I19" s="44" t="s">
        <v>84</v>
      </c>
      <c r="J19" s="68" t="s">
        <v>351</v>
      </c>
      <c r="K19" s="68" t="s">
        <v>365</v>
      </c>
      <c r="L19" s="79"/>
      <c r="M19" s="72" t="s">
        <v>18</v>
      </c>
    </row>
    <row r="20" spans="1:13" ht="19.5" customHeight="1">
      <c r="A20" s="80"/>
      <c r="B20" s="68"/>
      <c r="C20" s="68"/>
      <c r="D20" s="68" t="s">
        <v>18</v>
      </c>
      <c r="E20" s="68"/>
      <c r="F20" s="68" t="s">
        <v>327</v>
      </c>
      <c r="G20" s="73"/>
      <c r="H20" s="76"/>
      <c r="I20" s="44" t="s">
        <v>85</v>
      </c>
      <c r="J20" s="68" t="s">
        <v>352</v>
      </c>
      <c r="K20" s="68" t="s">
        <v>366</v>
      </c>
      <c r="L20" s="79"/>
      <c r="M20" s="72" t="s">
        <v>18</v>
      </c>
    </row>
    <row r="21" spans="1:13" ht="19.5" customHeight="1">
      <c r="A21" s="73"/>
      <c r="B21" s="68"/>
      <c r="C21" s="68"/>
      <c r="D21" s="68" t="s">
        <v>18</v>
      </c>
      <c r="E21" s="68"/>
      <c r="F21" s="68" t="s">
        <v>328</v>
      </c>
      <c r="G21" s="73"/>
      <c r="H21" s="76"/>
      <c r="I21" s="44" t="s">
        <v>86</v>
      </c>
      <c r="J21" s="68" t="s">
        <v>353</v>
      </c>
      <c r="K21" s="68" t="s">
        <v>367</v>
      </c>
      <c r="L21" s="79"/>
      <c r="M21" s="72" t="s">
        <v>18</v>
      </c>
    </row>
    <row r="22" spans="1:13" ht="19.5" customHeight="1">
      <c r="A22" s="73"/>
      <c r="B22" s="68"/>
      <c r="C22" s="73"/>
      <c r="D22" s="68" t="s">
        <v>18</v>
      </c>
      <c r="E22" s="68"/>
      <c r="F22" s="68" t="s">
        <v>329</v>
      </c>
      <c r="G22" s="73"/>
      <c r="H22" s="76"/>
      <c r="I22" s="44" t="s">
        <v>309</v>
      </c>
      <c r="J22" s="68" t="s">
        <v>354</v>
      </c>
      <c r="K22" s="68" t="s">
        <v>368</v>
      </c>
      <c r="L22" s="79"/>
      <c r="M22" s="72" t="s">
        <v>18</v>
      </c>
    </row>
    <row r="23" spans="1:13" ht="19.5" customHeight="1">
      <c r="A23" s="73"/>
      <c r="B23" s="68"/>
      <c r="C23" s="73"/>
      <c r="D23" s="68" t="s">
        <v>18</v>
      </c>
      <c r="E23" s="130"/>
      <c r="F23" s="130" t="s">
        <v>241</v>
      </c>
      <c r="G23" s="73"/>
      <c r="H23" s="76"/>
      <c r="I23" s="44" t="s">
        <v>334</v>
      </c>
      <c r="J23" s="68" t="s">
        <v>52</v>
      </c>
      <c r="K23" s="68" t="s">
        <v>369</v>
      </c>
      <c r="L23" s="79"/>
      <c r="M23" s="72" t="s">
        <v>18</v>
      </c>
    </row>
    <row r="24" spans="1:13" ht="19.5" customHeight="1">
      <c r="A24" s="73"/>
      <c r="B24" s="131"/>
      <c r="C24" s="73"/>
      <c r="D24" s="73"/>
      <c r="E24" s="73"/>
      <c r="F24" s="73"/>
      <c r="G24" s="73"/>
      <c r="H24" s="83"/>
      <c r="I24" s="44" t="s">
        <v>335</v>
      </c>
      <c r="J24" s="68" t="s">
        <v>355</v>
      </c>
      <c r="K24" s="68" t="s">
        <v>370</v>
      </c>
      <c r="L24" s="79"/>
      <c r="M24" s="79" t="s">
        <v>18</v>
      </c>
    </row>
    <row r="25" spans="1:13" ht="19.5" customHeight="1">
      <c r="A25" s="73"/>
      <c r="B25" s="80"/>
      <c r="C25" s="73"/>
      <c r="D25" s="73"/>
      <c r="E25" s="73"/>
      <c r="F25" s="73"/>
      <c r="G25" s="73"/>
      <c r="H25" s="83"/>
      <c r="I25" s="68" t="s">
        <v>336</v>
      </c>
      <c r="J25" s="68" t="s">
        <v>356</v>
      </c>
      <c r="K25" s="68" t="s">
        <v>371</v>
      </c>
      <c r="L25" s="79"/>
      <c r="M25" s="79" t="s">
        <v>18</v>
      </c>
    </row>
    <row r="26" spans="1:13" ht="19.5" customHeight="1">
      <c r="A26" s="73"/>
      <c r="B26" s="80"/>
      <c r="C26" s="73"/>
      <c r="D26" s="73"/>
      <c r="E26" s="73"/>
      <c r="F26" s="73"/>
      <c r="G26" s="73"/>
      <c r="H26" s="83"/>
      <c r="I26" s="68" t="s">
        <v>103</v>
      </c>
      <c r="J26" s="68" t="s">
        <v>109</v>
      </c>
      <c r="K26" s="68" t="s">
        <v>372</v>
      </c>
      <c r="L26" s="79"/>
      <c r="M26" s="79" t="s">
        <v>18</v>
      </c>
    </row>
    <row r="27" spans="1:13" ht="19.5" customHeight="1">
      <c r="A27" s="73"/>
      <c r="B27" s="73"/>
      <c r="C27" s="73"/>
      <c r="D27" s="73"/>
      <c r="E27" s="73"/>
      <c r="F27" s="73"/>
      <c r="G27" s="73"/>
      <c r="H27" s="73"/>
      <c r="I27" s="68" t="s">
        <v>337</v>
      </c>
      <c r="J27" s="68" t="s">
        <v>87</v>
      </c>
      <c r="K27" s="68" t="s">
        <v>373</v>
      </c>
      <c r="L27" s="257"/>
      <c r="M27" s="74" t="s">
        <v>18</v>
      </c>
    </row>
    <row r="28" spans="1:13" ht="19.5" customHeight="1">
      <c r="A28" s="73"/>
      <c r="B28" s="73"/>
      <c r="C28" s="73"/>
      <c r="D28" s="73"/>
      <c r="E28" s="73"/>
      <c r="F28" s="73"/>
      <c r="G28" s="73"/>
      <c r="H28" s="73"/>
      <c r="I28" s="68" t="s">
        <v>338</v>
      </c>
      <c r="J28" s="68" t="s">
        <v>88</v>
      </c>
      <c r="K28" s="68" t="s">
        <v>374</v>
      </c>
      <c r="L28" s="34"/>
      <c r="M28" s="34" t="s">
        <v>18</v>
      </c>
    </row>
    <row r="29" spans="1:13" ht="19.5" customHeight="1">
      <c r="A29" s="73"/>
      <c r="B29" s="73"/>
      <c r="C29" s="73"/>
      <c r="D29" s="73"/>
      <c r="E29" s="73"/>
      <c r="F29" s="73"/>
      <c r="G29" s="73"/>
      <c r="H29" s="73"/>
      <c r="I29" s="68" t="s">
        <v>339</v>
      </c>
      <c r="J29" s="68" t="s">
        <v>357</v>
      </c>
      <c r="M29" s="34" t="s">
        <v>18</v>
      </c>
    </row>
    <row r="30" spans="1:13" ht="19.5" customHeight="1">
      <c r="A30" s="362"/>
      <c r="B30" s="73"/>
      <c r="C30" s="73"/>
      <c r="D30" s="73"/>
      <c r="E30" s="73"/>
      <c r="F30" s="73"/>
      <c r="G30" s="73"/>
      <c r="H30" s="363"/>
      <c r="I30" s="68" t="s">
        <v>340</v>
      </c>
      <c r="J30" s="68" t="s">
        <v>358</v>
      </c>
      <c r="K30" s="364"/>
      <c r="L30" s="364"/>
      <c r="M30" s="364"/>
    </row>
    <row r="31" spans="1:13" ht="19.5" customHeight="1">
      <c r="A31" s="705" t="s">
        <v>669</v>
      </c>
      <c r="B31" s="706"/>
      <c r="C31" s="706"/>
      <c r="D31" s="706"/>
      <c r="E31" s="706"/>
      <c r="F31" s="706"/>
      <c r="G31" s="706"/>
      <c r="H31" s="706"/>
      <c r="I31" s="706"/>
      <c r="J31" s="706"/>
      <c r="K31" s="706"/>
      <c r="L31" s="706"/>
      <c r="M31" s="707"/>
    </row>
    <row r="32" spans="1:13" ht="12.75">
      <c r="A32" s="708"/>
      <c r="B32" s="709"/>
      <c r="C32" s="709"/>
      <c r="D32" s="709"/>
      <c r="E32" s="709"/>
      <c r="F32" s="709"/>
      <c r="G32" s="709"/>
      <c r="H32" s="709"/>
      <c r="I32" s="709"/>
      <c r="J32" s="709"/>
      <c r="K32" s="709"/>
      <c r="L32" s="709"/>
      <c r="M32" s="710"/>
    </row>
    <row r="33" spans="1:13" ht="12.75">
      <c r="A33" s="708"/>
      <c r="B33" s="709"/>
      <c r="C33" s="709"/>
      <c r="D33" s="709"/>
      <c r="E33" s="709"/>
      <c r="F33" s="709"/>
      <c r="G33" s="709"/>
      <c r="H33" s="709"/>
      <c r="I33" s="709"/>
      <c r="J33" s="709"/>
      <c r="K33" s="709"/>
      <c r="L33" s="709"/>
      <c r="M33" s="710"/>
    </row>
    <row r="34" spans="1:13" ht="12.75">
      <c r="A34" s="711"/>
      <c r="B34" s="712"/>
      <c r="C34" s="712"/>
      <c r="D34" s="712"/>
      <c r="E34" s="712"/>
      <c r="F34" s="712"/>
      <c r="G34" s="712"/>
      <c r="H34" s="712"/>
      <c r="I34" s="712"/>
      <c r="J34" s="712"/>
      <c r="K34" s="712"/>
      <c r="L34" s="712"/>
      <c r="M34" s="713"/>
    </row>
    <row r="36" ht="12.75">
      <c r="A36" t="s">
        <v>18</v>
      </c>
    </row>
  </sheetData>
  <sheetProtection/>
  <mergeCells count="6">
    <mergeCell ref="A3:M3"/>
    <mergeCell ref="F2:H2"/>
    <mergeCell ref="I4:K4"/>
    <mergeCell ref="A31:M34"/>
    <mergeCell ref="A2:D2"/>
    <mergeCell ref="K2:M2"/>
  </mergeCells>
  <hyperlinks>
    <hyperlink ref="F2:H2" location="'INDEX  '!A1" display="      46 SERIES"/>
  </hyperlinks>
  <printOptions gridLines="1" horizontalCentered="1" verticalCentered="1"/>
  <pageMargins left="0.25" right="0.25" top="0.25" bottom="0.25" header="0.5" footer="0.05"/>
  <pageSetup fitToHeight="1" fitToWidth="1" horizontalDpi="1200" verticalDpi="1200" orientation="landscape" scale="7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1">
      <pane ySplit="4" topLeftCell="A5" activePane="bottomLeft" state="frozen"/>
      <selection pane="topLeft" activeCell="D1" sqref="D1"/>
      <selection pane="bottomLeft" activeCell="A1" sqref="A1"/>
    </sheetView>
  </sheetViews>
  <sheetFormatPr defaultColWidth="9.140625" defaultRowHeight="12.75"/>
  <cols>
    <col min="1" max="2" width="12.7109375" style="0" customWidth="1"/>
    <col min="3" max="4" width="14.7109375" style="0" customWidth="1"/>
    <col min="5" max="5" width="12.7109375" style="0" customWidth="1"/>
    <col min="6" max="6" width="15.7109375" style="0" customWidth="1"/>
    <col min="7" max="7" width="9.7109375" style="0" customWidth="1"/>
    <col min="8" max="8" width="12.7109375" style="0" customWidth="1"/>
    <col min="9" max="9" width="15.7109375" style="0" customWidth="1"/>
    <col min="10" max="10" width="13.7109375" style="0" customWidth="1"/>
    <col min="11" max="15" width="12.7109375" style="0" customWidth="1"/>
    <col min="16" max="16" width="18.7109375" style="0" customWidth="1"/>
  </cols>
  <sheetData>
    <row r="1" spans="1:16" ht="12.75">
      <c r="A1" s="17"/>
      <c r="B1" s="17"/>
      <c r="C1" s="17"/>
      <c r="D1" s="17"/>
      <c r="E1" s="17"/>
      <c r="F1" s="17"/>
      <c r="G1" s="17"/>
      <c r="H1" s="17"/>
      <c r="I1" s="17"/>
      <c r="J1" s="17"/>
      <c r="K1" s="17"/>
      <c r="L1" s="17"/>
      <c r="M1" s="17"/>
      <c r="N1" s="17"/>
      <c r="O1" s="17"/>
      <c r="P1" s="17"/>
    </row>
    <row r="2" spans="1:16" ht="64.5" customHeight="1">
      <c r="A2" s="645" t="s">
        <v>684</v>
      </c>
      <c r="B2" s="646"/>
      <c r="C2" s="646"/>
      <c r="D2" s="647"/>
      <c r="E2" s="33"/>
      <c r="F2" s="642" t="s">
        <v>511</v>
      </c>
      <c r="G2" s="643"/>
      <c r="H2" s="643"/>
      <c r="I2" s="714"/>
      <c r="J2" s="37"/>
      <c r="K2" s="37"/>
      <c r="L2" s="37"/>
      <c r="M2" s="653" t="str">
        <f>rev</f>
        <v>AI-302  REV:CN
DATE:8/2/2021
CSA FILE #152218
ECN-32609</v>
      </c>
      <c r="N2" s="653"/>
      <c r="O2" s="653"/>
      <c r="P2" s="37"/>
    </row>
    <row r="3" spans="1:16" ht="60" customHeight="1">
      <c r="A3" s="658" t="s">
        <v>510</v>
      </c>
      <c r="B3" s="659"/>
      <c r="C3" s="659"/>
      <c r="D3" s="659"/>
      <c r="E3" s="659"/>
      <c r="F3" s="659"/>
      <c r="G3" s="659"/>
      <c r="H3" s="659"/>
      <c r="I3" s="659"/>
      <c r="J3" s="659"/>
      <c r="K3" s="659"/>
      <c r="L3" s="659"/>
      <c r="M3" s="659"/>
      <c r="N3" s="659"/>
      <c r="O3" s="659"/>
      <c r="P3" s="659"/>
    </row>
    <row r="4" spans="1:16" ht="54.75" customHeight="1">
      <c r="A4" s="100" t="s">
        <v>4</v>
      </c>
      <c r="B4" s="100" t="s">
        <v>170</v>
      </c>
      <c r="C4" s="101" t="s">
        <v>376</v>
      </c>
      <c r="D4" s="101" t="s">
        <v>28</v>
      </c>
      <c r="E4" s="110" t="s">
        <v>377</v>
      </c>
      <c r="F4" s="101" t="s">
        <v>378</v>
      </c>
      <c r="G4" s="138" t="s">
        <v>379</v>
      </c>
      <c r="H4" s="139" t="s">
        <v>5</v>
      </c>
      <c r="I4" s="101" t="s">
        <v>380</v>
      </c>
      <c r="J4" s="101" t="s">
        <v>6</v>
      </c>
      <c r="K4" s="691" t="s">
        <v>31</v>
      </c>
      <c r="L4" s="715"/>
      <c r="M4" s="715"/>
      <c r="N4" s="716"/>
      <c r="O4" s="366" t="s">
        <v>670</v>
      </c>
      <c r="P4" s="110" t="s">
        <v>583</v>
      </c>
    </row>
    <row r="5" spans="1:16" ht="24.75" customHeight="1">
      <c r="A5" s="84" t="s">
        <v>324</v>
      </c>
      <c r="B5" s="84">
        <v>0</v>
      </c>
      <c r="C5" s="84">
        <v>0</v>
      </c>
      <c r="D5" s="84">
        <v>0</v>
      </c>
      <c r="E5" s="84">
        <v>0</v>
      </c>
      <c r="F5" s="84">
        <v>0</v>
      </c>
      <c r="G5" s="90" t="s">
        <v>47</v>
      </c>
      <c r="H5" s="86" t="s">
        <v>108</v>
      </c>
      <c r="I5" s="87">
        <v>0</v>
      </c>
      <c r="J5" s="132">
        <v>0</v>
      </c>
      <c r="K5" s="108" t="s">
        <v>17</v>
      </c>
      <c r="L5" s="94" t="s">
        <v>338</v>
      </c>
      <c r="M5" s="94" t="s">
        <v>355</v>
      </c>
      <c r="N5" s="94" t="s">
        <v>366</v>
      </c>
      <c r="O5" s="94" t="s">
        <v>671</v>
      </c>
      <c r="P5" s="88">
        <v>389</v>
      </c>
    </row>
    <row r="6" spans="1:16" ht="24.75" customHeight="1">
      <c r="A6" s="84" t="s">
        <v>18</v>
      </c>
      <c r="B6" s="84" t="s">
        <v>54</v>
      </c>
      <c r="C6" s="84" t="s">
        <v>57</v>
      </c>
      <c r="D6" s="84" t="s">
        <v>32</v>
      </c>
      <c r="E6" s="84" t="s">
        <v>32</v>
      </c>
      <c r="F6" s="84" t="s">
        <v>37</v>
      </c>
      <c r="G6" s="89" t="s">
        <v>18</v>
      </c>
      <c r="H6" s="86" t="s">
        <v>38</v>
      </c>
      <c r="I6" s="87" t="s">
        <v>32</v>
      </c>
      <c r="J6" s="132">
        <v>1</v>
      </c>
      <c r="K6" s="105" t="s">
        <v>112</v>
      </c>
      <c r="L6" s="94" t="s">
        <v>339</v>
      </c>
      <c r="M6" s="94" t="s">
        <v>356</v>
      </c>
      <c r="N6" s="94" t="s">
        <v>367</v>
      </c>
      <c r="O6" s="94"/>
      <c r="P6" s="88" t="s">
        <v>375</v>
      </c>
    </row>
    <row r="7" spans="1:16" ht="24.75" customHeight="1">
      <c r="A7" s="95"/>
      <c r="B7" s="84" t="s">
        <v>55</v>
      </c>
      <c r="C7" s="84" t="s">
        <v>55</v>
      </c>
      <c r="D7" s="84" t="s">
        <v>33</v>
      </c>
      <c r="E7" s="84" t="s">
        <v>33</v>
      </c>
      <c r="F7" s="84" t="s">
        <v>46</v>
      </c>
      <c r="G7" s="89" t="s">
        <v>18</v>
      </c>
      <c r="H7" s="86" t="s">
        <v>39</v>
      </c>
      <c r="I7" s="87" t="s">
        <v>33</v>
      </c>
      <c r="J7" s="133">
        <v>2</v>
      </c>
      <c r="K7" s="108" t="s">
        <v>42</v>
      </c>
      <c r="L7" s="94" t="s">
        <v>340</v>
      </c>
      <c r="M7" s="94" t="s">
        <v>109</v>
      </c>
      <c r="N7" s="84" t="s">
        <v>368</v>
      </c>
      <c r="O7" s="212"/>
      <c r="P7" s="91">
        <v>650</v>
      </c>
    </row>
    <row r="8" spans="1:16" ht="24.75" customHeight="1">
      <c r="A8" s="95"/>
      <c r="B8" s="84" t="s">
        <v>9</v>
      </c>
      <c r="C8" s="84" t="s">
        <v>9</v>
      </c>
      <c r="D8" s="84" t="s">
        <v>37</v>
      </c>
      <c r="E8" s="84" t="s">
        <v>34</v>
      </c>
      <c r="F8" s="84" t="s">
        <v>245</v>
      </c>
      <c r="G8" s="84" t="s">
        <v>18</v>
      </c>
      <c r="H8" s="86" t="s">
        <v>62</v>
      </c>
      <c r="I8" s="87" t="s">
        <v>37</v>
      </c>
      <c r="J8" s="132">
        <v>3</v>
      </c>
      <c r="K8" s="87" t="s">
        <v>43</v>
      </c>
      <c r="L8" s="94" t="s">
        <v>143</v>
      </c>
      <c r="M8" s="94" t="s">
        <v>87</v>
      </c>
      <c r="N8" s="94" t="s">
        <v>369</v>
      </c>
      <c r="O8" s="94"/>
      <c r="P8" s="88">
        <v>850</v>
      </c>
    </row>
    <row r="9" spans="1:16" ht="24.75" customHeight="1">
      <c r="A9" s="95"/>
      <c r="B9" s="84" t="s">
        <v>56</v>
      </c>
      <c r="C9" s="84" t="s">
        <v>18</v>
      </c>
      <c r="D9" s="84" t="s">
        <v>35</v>
      </c>
      <c r="E9" s="84" t="s">
        <v>35</v>
      </c>
      <c r="F9" s="84" t="s">
        <v>35</v>
      </c>
      <c r="G9" s="90" t="s">
        <v>18</v>
      </c>
      <c r="H9" s="86" t="s">
        <v>63</v>
      </c>
      <c r="I9" s="87" t="s">
        <v>46</v>
      </c>
      <c r="J9" s="132">
        <v>4</v>
      </c>
      <c r="K9" s="108" t="s">
        <v>330</v>
      </c>
      <c r="L9" s="94" t="s">
        <v>144</v>
      </c>
      <c r="M9" s="94" t="s">
        <v>88</v>
      </c>
      <c r="N9" s="94" t="s">
        <v>370</v>
      </c>
      <c r="O9" s="94"/>
      <c r="P9" s="88">
        <v>4220</v>
      </c>
    </row>
    <row r="10" spans="1:16" ht="24.75" customHeight="1">
      <c r="A10" s="95"/>
      <c r="B10" s="84" t="s">
        <v>18</v>
      </c>
      <c r="C10" s="84" t="s">
        <v>18</v>
      </c>
      <c r="D10" s="84" t="s">
        <v>18</v>
      </c>
      <c r="E10" s="84"/>
      <c r="F10" s="84" t="s">
        <v>36</v>
      </c>
      <c r="G10" s="84" t="s">
        <v>18</v>
      </c>
      <c r="H10" s="108" t="s">
        <v>64</v>
      </c>
      <c r="I10" s="87" t="s">
        <v>34</v>
      </c>
      <c r="J10" s="88" t="s">
        <v>18</v>
      </c>
      <c r="K10" s="108" t="s">
        <v>331</v>
      </c>
      <c r="L10" s="94" t="s">
        <v>341</v>
      </c>
      <c r="M10" s="94" t="s">
        <v>357</v>
      </c>
      <c r="N10" s="94" t="s">
        <v>371</v>
      </c>
      <c r="O10" s="94"/>
      <c r="P10" s="88">
        <v>4603</v>
      </c>
    </row>
    <row r="11" spans="1:16" ht="24.75" customHeight="1">
      <c r="A11" s="95"/>
      <c r="B11" s="84" t="s">
        <v>18</v>
      </c>
      <c r="C11" s="84" t="s">
        <v>18</v>
      </c>
      <c r="D11" s="84" t="s">
        <v>18</v>
      </c>
      <c r="E11" s="84"/>
      <c r="F11" s="84" t="s">
        <v>53</v>
      </c>
      <c r="G11" s="85" t="s">
        <v>18</v>
      </c>
      <c r="H11" s="108" t="s">
        <v>65</v>
      </c>
      <c r="I11" s="87" t="s">
        <v>35</v>
      </c>
      <c r="J11" s="88" t="s">
        <v>18</v>
      </c>
      <c r="K11" s="108" t="s">
        <v>44</v>
      </c>
      <c r="L11" s="94" t="s">
        <v>342</v>
      </c>
      <c r="M11" s="94" t="s">
        <v>358</v>
      </c>
      <c r="N11" s="94" t="s">
        <v>372</v>
      </c>
      <c r="O11" s="94"/>
      <c r="P11" s="88">
        <v>7062</v>
      </c>
    </row>
    <row r="12" spans="1:16" ht="24.75" customHeight="1">
      <c r="A12" s="95"/>
      <c r="B12" s="90" t="s">
        <v>18</v>
      </c>
      <c r="C12" s="84" t="s">
        <v>18</v>
      </c>
      <c r="D12" s="84" t="s">
        <v>18</v>
      </c>
      <c r="E12" s="84"/>
      <c r="F12" s="84" t="s">
        <v>47</v>
      </c>
      <c r="G12" s="93" t="s">
        <v>18</v>
      </c>
      <c r="H12" s="108" t="s">
        <v>66</v>
      </c>
      <c r="I12" s="134" t="s">
        <v>36</v>
      </c>
      <c r="J12" s="87" t="s">
        <v>18</v>
      </c>
      <c r="K12" s="108" t="s">
        <v>45</v>
      </c>
      <c r="L12" s="94" t="s">
        <v>238</v>
      </c>
      <c r="M12" s="94" t="s">
        <v>48</v>
      </c>
      <c r="N12" s="94" t="s">
        <v>373</v>
      </c>
      <c r="O12" s="94"/>
      <c r="P12" s="87" t="s">
        <v>100</v>
      </c>
    </row>
    <row r="13" spans="1:16" ht="24.75" customHeight="1">
      <c r="A13" s="95"/>
      <c r="B13" s="106" t="s">
        <v>18</v>
      </c>
      <c r="C13" s="84" t="s">
        <v>18</v>
      </c>
      <c r="D13" s="84" t="s">
        <v>18</v>
      </c>
      <c r="E13" s="84"/>
      <c r="F13" s="84" t="s">
        <v>58</v>
      </c>
      <c r="G13" s="84" t="s">
        <v>18</v>
      </c>
      <c r="H13" s="108" t="s">
        <v>117</v>
      </c>
      <c r="I13" s="87" t="s">
        <v>53</v>
      </c>
      <c r="J13" s="99" t="s">
        <v>18</v>
      </c>
      <c r="K13" s="135" t="s">
        <v>332</v>
      </c>
      <c r="L13" s="94" t="s">
        <v>239</v>
      </c>
      <c r="M13" s="94" t="s">
        <v>118</v>
      </c>
      <c r="N13" s="94" t="s">
        <v>374</v>
      </c>
      <c r="O13" s="94"/>
      <c r="P13" s="44"/>
    </row>
    <row r="14" spans="1:16" ht="24.75" customHeight="1">
      <c r="A14" s="95"/>
      <c r="B14" s="106" t="s">
        <v>18</v>
      </c>
      <c r="C14" s="84" t="s">
        <v>18</v>
      </c>
      <c r="D14" s="84" t="s">
        <v>18</v>
      </c>
      <c r="E14" s="95"/>
      <c r="F14" s="84" t="s">
        <v>54</v>
      </c>
      <c r="G14" s="84" t="s">
        <v>18</v>
      </c>
      <c r="H14" s="108" t="s">
        <v>69</v>
      </c>
      <c r="I14" s="87" t="s">
        <v>56</v>
      </c>
      <c r="J14" s="87" t="s">
        <v>18</v>
      </c>
      <c r="K14" s="108" t="s">
        <v>333</v>
      </c>
      <c r="L14" s="94" t="s">
        <v>343</v>
      </c>
      <c r="M14" s="94" t="s">
        <v>119</v>
      </c>
      <c r="N14" s="92"/>
      <c r="O14" s="92"/>
      <c r="P14" s="44"/>
    </row>
    <row r="15" spans="1:16" ht="24.75" customHeight="1">
      <c r="A15" s="95"/>
      <c r="B15" s="95"/>
      <c r="C15" s="84" t="s">
        <v>18</v>
      </c>
      <c r="D15" s="84" t="s">
        <v>18</v>
      </c>
      <c r="E15" s="95"/>
      <c r="F15" s="84" t="s">
        <v>55</v>
      </c>
      <c r="G15" s="84" t="s">
        <v>18</v>
      </c>
      <c r="H15" s="108" t="s">
        <v>282</v>
      </c>
      <c r="I15" s="87" t="s">
        <v>57</v>
      </c>
      <c r="J15" s="88" t="s">
        <v>18</v>
      </c>
      <c r="K15" s="108" t="s">
        <v>80</v>
      </c>
      <c r="L15" s="94" t="s">
        <v>344</v>
      </c>
      <c r="M15" s="94" t="s">
        <v>89</v>
      </c>
      <c r="N15" s="92"/>
      <c r="O15" s="92"/>
      <c r="P15" s="44"/>
    </row>
    <row r="16" spans="1:16" ht="24.75" customHeight="1">
      <c r="A16" s="95"/>
      <c r="B16" s="95"/>
      <c r="C16" s="84" t="s">
        <v>18</v>
      </c>
      <c r="D16" s="84" t="s">
        <v>18</v>
      </c>
      <c r="E16" s="95"/>
      <c r="F16" s="84" t="s">
        <v>18</v>
      </c>
      <c r="G16" s="95"/>
      <c r="H16" s="135" t="s">
        <v>283</v>
      </c>
      <c r="I16" s="87"/>
      <c r="J16" s="88" t="s">
        <v>18</v>
      </c>
      <c r="K16" s="108" t="s">
        <v>81</v>
      </c>
      <c r="L16" s="94" t="s">
        <v>345</v>
      </c>
      <c r="M16" s="94" t="s">
        <v>90</v>
      </c>
      <c r="N16" s="92"/>
      <c r="O16" s="92"/>
      <c r="P16" s="44"/>
    </row>
    <row r="17" spans="1:16" ht="24.75" customHeight="1">
      <c r="A17" s="106"/>
      <c r="B17" s="84"/>
      <c r="C17" s="84" t="s">
        <v>18</v>
      </c>
      <c r="D17" s="84" t="s">
        <v>18</v>
      </c>
      <c r="E17" s="84"/>
      <c r="F17" s="84" t="s">
        <v>18</v>
      </c>
      <c r="G17" s="95"/>
      <c r="H17" s="108" t="s">
        <v>302</v>
      </c>
      <c r="I17" s="87"/>
      <c r="J17" s="87" t="s">
        <v>18</v>
      </c>
      <c r="K17" s="108" t="s">
        <v>82</v>
      </c>
      <c r="L17" s="94" t="s">
        <v>346</v>
      </c>
      <c r="M17" s="94" t="s">
        <v>91</v>
      </c>
      <c r="N17" s="92"/>
      <c r="O17" s="92"/>
      <c r="P17" s="44"/>
    </row>
    <row r="18" spans="1:16" ht="24.75" customHeight="1">
      <c r="A18" s="106"/>
      <c r="B18" s="84"/>
      <c r="C18" s="84"/>
      <c r="D18" s="84" t="s">
        <v>18</v>
      </c>
      <c r="E18" s="84"/>
      <c r="F18" s="84" t="s">
        <v>18</v>
      </c>
      <c r="G18" s="95"/>
      <c r="H18" s="108" t="s">
        <v>328</v>
      </c>
      <c r="I18" s="87"/>
      <c r="J18" s="87" t="s">
        <v>18</v>
      </c>
      <c r="K18" s="108" t="s">
        <v>83</v>
      </c>
      <c r="L18" s="94" t="s">
        <v>347</v>
      </c>
      <c r="M18" s="94" t="s">
        <v>359</v>
      </c>
      <c r="N18" s="92"/>
      <c r="O18" s="92"/>
      <c r="P18" s="44"/>
    </row>
    <row r="19" spans="1:16" ht="24.75" customHeight="1">
      <c r="A19" s="106"/>
      <c r="B19" s="84"/>
      <c r="C19" s="84"/>
      <c r="D19" s="84" t="s">
        <v>18</v>
      </c>
      <c r="E19" s="84"/>
      <c r="F19" s="84" t="s">
        <v>18</v>
      </c>
      <c r="G19" s="95"/>
      <c r="H19" s="108" t="s">
        <v>329</v>
      </c>
      <c r="I19" s="87"/>
      <c r="J19" s="87" t="s">
        <v>18</v>
      </c>
      <c r="K19" s="108" t="s">
        <v>84</v>
      </c>
      <c r="L19" s="94" t="s">
        <v>348</v>
      </c>
      <c r="M19" s="94" t="s">
        <v>360</v>
      </c>
      <c r="N19" s="92"/>
      <c r="O19" s="92"/>
      <c r="P19" s="44"/>
    </row>
    <row r="20" spans="1:16" ht="24.75" customHeight="1">
      <c r="A20" s="106"/>
      <c r="B20" s="84"/>
      <c r="C20" s="84"/>
      <c r="D20" s="84" t="s">
        <v>18</v>
      </c>
      <c r="E20" s="84"/>
      <c r="F20" s="84" t="s">
        <v>18</v>
      </c>
      <c r="G20" s="95"/>
      <c r="H20" s="108" t="s">
        <v>241</v>
      </c>
      <c r="I20" s="87"/>
      <c r="J20" s="87" t="s">
        <v>18</v>
      </c>
      <c r="K20" s="108" t="s">
        <v>85</v>
      </c>
      <c r="L20" s="94" t="s">
        <v>349</v>
      </c>
      <c r="M20" s="94" t="s">
        <v>327</v>
      </c>
      <c r="N20" s="92"/>
      <c r="O20" s="92"/>
      <c r="P20" s="44"/>
    </row>
    <row r="21" spans="1:16" ht="24.75" customHeight="1">
      <c r="A21" s="95"/>
      <c r="B21" s="84"/>
      <c r="C21" s="84"/>
      <c r="D21" s="84" t="s">
        <v>18</v>
      </c>
      <c r="E21" s="84"/>
      <c r="F21" s="84" t="s">
        <v>18</v>
      </c>
      <c r="G21" s="95"/>
      <c r="H21" s="97"/>
      <c r="I21" s="87"/>
      <c r="J21" s="87" t="s">
        <v>18</v>
      </c>
      <c r="K21" s="108" t="s">
        <v>86</v>
      </c>
      <c r="L21" s="94" t="s">
        <v>350</v>
      </c>
      <c r="M21" s="94" t="s">
        <v>328</v>
      </c>
      <c r="N21" s="92"/>
      <c r="O21" s="92"/>
      <c r="P21" s="44"/>
    </row>
    <row r="22" spans="1:16" ht="24.75" customHeight="1">
      <c r="A22" s="95"/>
      <c r="B22" s="94"/>
      <c r="C22" s="92"/>
      <c r="D22" s="92"/>
      <c r="E22" s="92"/>
      <c r="F22" s="92"/>
      <c r="G22" s="92"/>
      <c r="H22" s="97"/>
      <c r="I22" s="87"/>
      <c r="J22" s="87" t="s">
        <v>18</v>
      </c>
      <c r="K22" s="108" t="s">
        <v>309</v>
      </c>
      <c r="L22" s="94" t="s">
        <v>351</v>
      </c>
      <c r="M22" s="94" t="s">
        <v>361</v>
      </c>
      <c r="N22" s="92"/>
      <c r="O22" s="92"/>
      <c r="P22" s="44"/>
    </row>
    <row r="23" spans="1:16" ht="24.75" customHeight="1">
      <c r="A23" s="95"/>
      <c r="B23" s="94"/>
      <c r="C23" s="92"/>
      <c r="D23" s="92"/>
      <c r="E23" s="92"/>
      <c r="F23" s="92"/>
      <c r="G23" s="92"/>
      <c r="H23" s="97"/>
      <c r="I23" s="87"/>
      <c r="J23" s="87" t="s">
        <v>18</v>
      </c>
      <c r="K23" s="108" t="s">
        <v>334</v>
      </c>
      <c r="L23" s="94" t="s">
        <v>352</v>
      </c>
      <c r="M23" s="94" t="s">
        <v>362</v>
      </c>
      <c r="N23" s="92"/>
      <c r="O23" s="92"/>
      <c r="P23" s="44"/>
    </row>
    <row r="24" spans="1:16" ht="24.75" customHeight="1">
      <c r="A24" s="95"/>
      <c r="B24" s="136"/>
      <c r="C24" s="92"/>
      <c r="D24" s="92"/>
      <c r="E24" s="92"/>
      <c r="F24" s="92"/>
      <c r="G24" s="92"/>
      <c r="H24" s="96"/>
      <c r="I24" s="84"/>
      <c r="J24" s="84" t="s">
        <v>18</v>
      </c>
      <c r="K24" s="108" t="s">
        <v>335</v>
      </c>
      <c r="L24" s="94" t="s">
        <v>353</v>
      </c>
      <c r="M24" s="94" t="s">
        <v>363</v>
      </c>
      <c r="N24" s="92"/>
      <c r="O24" s="92"/>
      <c r="P24" s="68"/>
    </row>
    <row r="25" spans="1:16" ht="24.75" customHeight="1">
      <c r="A25" s="95"/>
      <c r="B25" s="137"/>
      <c r="C25" s="92"/>
      <c r="D25" s="92"/>
      <c r="E25" s="92"/>
      <c r="F25" s="92"/>
      <c r="G25" s="92"/>
      <c r="H25" s="96"/>
      <c r="I25" s="84"/>
      <c r="J25" s="84" t="s">
        <v>18</v>
      </c>
      <c r="K25" s="94" t="s">
        <v>336</v>
      </c>
      <c r="L25" s="94" t="s">
        <v>354</v>
      </c>
      <c r="M25" s="94" t="s">
        <v>364</v>
      </c>
      <c r="N25" s="92"/>
      <c r="O25" s="92"/>
      <c r="P25" s="68"/>
    </row>
    <row r="26" spans="1:16" ht="24.75" customHeight="1">
      <c r="A26" s="95"/>
      <c r="B26" s="137"/>
      <c r="C26" s="92"/>
      <c r="D26" s="92"/>
      <c r="E26" s="92"/>
      <c r="F26" s="92"/>
      <c r="G26" s="92"/>
      <c r="H26" s="96"/>
      <c r="I26" s="84"/>
      <c r="J26" s="84" t="s">
        <v>18</v>
      </c>
      <c r="K26" s="94" t="s">
        <v>103</v>
      </c>
      <c r="L26" s="94" t="s">
        <v>52</v>
      </c>
      <c r="M26" s="94" t="s">
        <v>365</v>
      </c>
      <c r="N26" s="92"/>
      <c r="O26" s="92"/>
      <c r="P26" s="68"/>
    </row>
    <row r="27" spans="1:16" ht="24.75" customHeight="1">
      <c r="A27" s="73"/>
      <c r="B27" s="83"/>
      <c r="C27" s="32"/>
      <c r="D27" s="32"/>
      <c r="E27" s="32"/>
      <c r="F27" s="32"/>
      <c r="G27" s="32"/>
      <c r="H27" s="73"/>
      <c r="I27" s="68"/>
      <c r="J27" s="68" t="s">
        <v>18</v>
      </c>
      <c r="K27" s="94" t="s">
        <v>337</v>
      </c>
      <c r="L27" s="32"/>
      <c r="M27" s="32"/>
      <c r="N27" s="32"/>
      <c r="O27" s="32"/>
      <c r="P27" s="68"/>
    </row>
    <row r="28" spans="1:16" ht="12.75">
      <c r="A28" s="717" t="s">
        <v>672</v>
      </c>
      <c r="B28" s="718"/>
      <c r="C28" s="718"/>
      <c r="D28" s="718"/>
      <c r="E28" s="718"/>
      <c r="F28" s="718"/>
      <c r="G28" s="718"/>
      <c r="H28" s="718"/>
      <c r="I28" s="718"/>
      <c r="J28" s="718"/>
      <c r="K28" s="718"/>
      <c r="L28" s="718"/>
      <c r="M28" s="718"/>
      <c r="N28" s="718"/>
      <c r="O28" s="718"/>
      <c r="P28" s="719"/>
    </row>
    <row r="29" spans="1:16" ht="12.75">
      <c r="A29" s="720"/>
      <c r="B29" s="721"/>
      <c r="C29" s="721"/>
      <c r="D29" s="721"/>
      <c r="E29" s="721"/>
      <c r="F29" s="721"/>
      <c r="G29" s="721"/>
      <c r="H29" s="721"/>
      <c r="I29" s="721"/>
      <c r="J29" s="721"/>
      <c r="K29" s="721"/>
      <c r="L29" s="721"/>
      <c r="M29" s="721"/>
      <c r="N29" s="721"/>
      <c r="O29" s="721"/>
      <c r="P29" s="722"/>
    </row>
    <row r="30" spans="1:16" ht="12.75">
      <c r="A30" s="720"/>
      <c r="B30" s="721"/>
      <c r="C30" s="721"/>
      <c r="D30" s="721"/>
      <c r="E30" s="721"/>
      <c r="F30" s="721"/>
      <c r="G30" s="721"/>
      <c r="H30" s="721"/>
      <c r="I30" s="721"/>
      <c r="J30" s="721"/>
      <c r="K30" s="721"/>
      <c r="L30" s="721"/>
      <c r="M30" s="721"/>
      <c r="N30" s="721"/>
      <c r="O30" s="721"/>
      <c r="P30" s="722"/>
    </row>
    <row r="31" spans="1:16" ht="12.75">
      <c r="A31" s="720"/>
      <c r="B31" s="721"/>
      <c r="C31" s="721"/>
      <c r="D31" s="721"/>
      <c r="E31" s="721"/>
      <c r="F31" s="721"/>
      <c r="G31" s="721"/>
      <c r="H31" s="721"/>
      <c r="I31" s="721"/>
      <c r="J31" s="721"/>
      <c r="K31" s="721"/>
      <c r="L31" s="721"/>
      <c r="M31" s="721"/>
      <c r="N31" s="721"/>
      <c r="O31" s="721"/>
      <c r="P31" s="722"/>
    </row>
    <row r="32" spans="1:16" ht="12.75">
      <c r="A32" s="720"/>
      <c r="B32" s="721"/>
      <c r="C32" s="721"/>
      <c r="D32" s="721"/>
      <c r="E32" s="721"/>
      <c r="F32" s="721"/>
      <c r="G32" s="721"/>
      <c r="H32" s="721"/>
      <c r="I32" s="721"/>
      <c r="J32" s="721"/>
      <c r="K32" s="721"/>
      <c r="L32" s="721"/>
      <c r="M32" s="721"/>
      <c r="N32" s="721"/>
      <c r="O32" s="721"/>
      <c r="P32" s="722"/>
    </row>
    <row r="33" spans="1:16" ht="12.75">
      <c r="A33" s="723"/>
      <c r="B33" s="724"/>
      <c r="C33" s="724"/>
      <c r="D33" s="724"/>
      <c r="E33" s="724"/>
      <c r="F33" s="724"/>
      <c r="G33" s="724"/>
      <c r="H33" s="724"/>
      <c r="I33" s="724"/>
      <c r="J33" s="724"/>
      <c r="K33" s="724"/>
      <c r="L33" s="724"/>
      <c r="M33" s="724"/>
      <c r="N33" s="724"/>
      <c r="O33" s="724"/>
      <c r="P33" s="725"/>
    </row>
    <row r="35" ht="12.75">
      <c r="F35" t="s">
        <v>18</v>
      </c>
    </row>
  </sheetData>
  <sheetProtection/>
  <mergeCells count="6">
    <mergeCell ref="F2:I2"/>
    <mergeCell ref="A3:P3"/>
    <mergeCell ref="K4:N4"/>
    <mergeCell ref="A28:P33"/>
    <mergeCell ref="A2:D2"/>
    <mergeCell ref="M2:O2"/>
  </mergeCells>
  <hyperlinks>
    <hyperlink ref="F2:I2" location="'INDEX  '!A1" display="    46 MACONNECT"/>
  </hyperlinks>
  <printOptions gridLines="1" horizontalCentered="1" verticalCentered="1"/>
  <pageMargins left="0.25" right="0.25" top="0.25" bottom="0.25" header="0.85" footer="0.5"/>
  <pageSetup fitToHeight="1" fitToWidth="1" horizontalDpi="1200" verticalDpi="1200" orientation="landscape" scale="62"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15"/>
  <sheetViews>
    <sheetView zoomScalePageLayoutView="0" workbookViewId="0" topLeftCell="A1">
      <pane ySplit="4" topLeftCell="A5" activePane="bottomLeft" state="frozen"/>
      <selection pane="topLeft" activeCell="D1" sqref="D1"/>
      <selection pane="bottomLeft" activeCell="K2" sqref="K2:M2"/>
    </sheetView>
  </sheetViews>
  <sheetFormatPr defaultColWidth="9.140625" defaultRowHeight="12.75"/>
  <cols>
    <col min="1" max="4" width="12.7109375" style="0" customWidth="1"/>
    <col min="5" max="6" width="17.7109375" style="0" customWidth="1"/>
    <col min="7" max="7" width="18.7109375" style="0" customWidth="1"/>
    <col min="8" max="8" width="20.7109375" style="0" customWidth="1"/>
    <col min="9" max="10" width="12.7109375" style="0" customWidth="1"/>
    <col min="11" max="11" width="13.7109375" style="0" customWidth="1"/>
    <col min="12" max="12" width="12.7109375" style="0" customWidth="1"/>
  </cols>
  <sheetData>
    <row r="1" spans="1:12" ht="12.75">
      <c r="A1" s="17"/>
      <c r="B1" s="17"/>
      <c r="C1" s="17"/>
      <c r="D1" s="17"/>
      <c r="E1" s="17"/>
      <c r="F1" s="17"/>
      <c r="G1" s="17"/>
      <c r="H1" s="17"/>
      <c r="I1" s="17"/>
      <c r="J1" s="17"/>
      <c r="K1" s="17"/>
      <c r="L1" s="17"/>
    </row>
    <row r="2" spans="1:13" ht="64.5" customHeight="1">
      <c r="A2" s="645" t="s">
        <v>684</v>
      </c>
      <c r="B2" s="646"/>
      <c r="C2" s="646"/>
      <c r="D2" s="647"/>
      <c r="E2" s="642" t="s">
        <v>495</v>
      </c>
      <c r="F2" s="682"/>
      <c r="G2" s="682"/>
      <c r="H2" s="682"/>
      <c r="I2" s="683"/>
      <c r="J2" s="140"/>
      <c r="K2" s="653" t="str">
        <f>rev</f>
        <v>AI-302  REV:CN
DATE:8/2/2021
CSA FILE #152218
ECN-32609</v>
      </c>
      <c r="L2" s="653"/>
      <c r="M2" s="653"/>
    </row>
    <row r="3" spans="1:12" ht="60" customHeight="1">
      <c r="A3" s="658" t="s">
        <v>472</v>
      </c>
      <c r="B3" s="659"/>
      <c r="C3" s="659"/>
      <c r="D3" s="659"/>
      <c r="E3" s="659"/>
      <c r="F3" s="659"/>
      <c r="G3" s="659"/>
      <c r="H3" s="659"/>
      <c r="I3" s="659"/>
      <c r="J3" s="659"/>
      <c r="K3" s="659"/>
      <c r="L3" s="659"/>
    </row>
    <row r="4" spans="1:12" ht="54.75" customHeight="1">
      <c r="A4" s="84"/>
      <c r="B4" s="84"/>
      <c r="C4" s="84"/>
      <c r="D4" s="84"/>
      <c r="E4" s="100" t="s">
        <v>512</v>
      </c>
      <c r="F4" s="102" t="s">
        <v>381</v>
      </c>
      <c r="G4" s="102" t="s">
        <v>474</v>
      </c>
      <c r="H4" s="100" t="s">
        <v>382</v>
      </c>
      <c r="I4" s="144"/>
      <c r="J4" s="32"/>
      <c r="K4" s="132"/>
      <c r="L4" s="87"/>
    </row>
    <row r="5" spans="1:12" ht="19.5" customHeight="1">
      <c r="A5" s="84" t="s">
        <v>18</v>
      </c>
      <c r="B5" s="84"/>
      <c r="C5" s="84"/>
      <c r="D5" s="84"/>
      <c r="E5" s="314" t="s">
        <v>513</v>
      </c>
      <c r="F5" s="80" t="s">
        <v>383</v>
      </c>
      <c r="G5" s="68">
        <v>1</v>
      </c>
      <c r="H5" s="68" t="s">
        <v>384</v>
      </c>
      <c r="I5" s="144"/>
      <c r="J5" s="87"/>
      <c r="K5" s="132"/>
      <c r="L5" s="87"/>
    </row>
    <row r="6" spans="1:12" ht="19.5" customHeight="1">
      <c r="A6" s="95"/>
      <c r="B6" s="84"/>
      <c r="C6" s="84"/>
      <c r="D6" s="84"/>
      <c r="E6" s="315"/>
      <c r="F6" s="68">
        <v>10</v>
      </c>
      <c r="G6" s="68">
        <v>2</v>
      </c>
      <c r="H6" s="68" t="s">
        <v>56</v>
      </c>
      <c r="I6" s="144"/>
      <c r="J6" s="87"/>
      <c r="K6" s="133"/>
      <c r="L6" s="87"/>
    </row>
    <row r="7" spans="1:12" ht="19.5" customHeight="1">
      <c r="A7" s="95"/>
      <c r="B7" s="84"/>
      <c r="C7" s="84"/>
      <c r="D7" s="84"/>
      <c r="E7" s="315"/>
      <c r="F7" s="68">
        <v>15</v>
      </c>
      <c r="G7" s="315"/>
      <c r="H7" s="146" t="s">
        <v>189</v>
      </c>
      <c r="I7" s="144"/>
      <c r="J7" s="87"/>
      <c r="K7" s="132"/>
      <c r="L7" s="87"/>
    </row>
    <row r="8" spans="1:12" ht="19.5" customHeight="1">
      <c r="A8" s="95"/>
      <c r="B8" s="84"/>
      <c r="C8" s="84"/>
      <c r="D8" s="84"/>
      <c r="E8" s="315"/>
      <c r="F8" s="68">
        <v>16</v>
      </c>
      <c r="G8" s="315"/>
      <c r="H8" s="146"/>
      <c r="I8" s="144"/>
      <c r="J8" s="87"/>
      <c r="K8" s="132"/>
      <c r="L8" s="87"/>
    </row>
    <row r="9" spans="1:12" ht="19.5" customHeight="1">
      <c r="A9" s="95"/>
      <c r="B9" s="84" t="s">
        <v>18</v>
      </c>
      <c r="C9" s="84"/>
      <c r="D9" s="84" t="s">
        <v>18</v>
      </c>
      <c r="E9" s="315"/>
      <c r="F9" s="68">
        <v>20</v>
      </c>
      <c r="G9" s="315"/>
      <c r="H9" s="146"/>
      <c r="I9" s="145"/>
      <c r="J9" s="87"/>
      <c r="K9" s="88"/>
      <c r="L9" s="87"/>
    </row>
    <row r="10" spans="1:12" ht="19.5" customHeight="1">
      <c r="A10" s="95"/>
      <c r="B10" s="84" t="s">
        <v>18</v>
      </c>
      <c r="C10" s="84"/>
      <c r="D10" s="84" t="s">
        <v>18</v>
      </c>
      <c r="E10" s="315"/>
      <c r="F10" s="68">
        <v>24</v>
      </c>
      <c r="G10" s="315"/>
      <c r="H10" s="146"/>
      <c r="I10" s="145"/>
      <c r="J10" s="87"/>
      <c r="K10" s="88"/>
      <c r="L10" s="87"/>
    </row>
    <row r="11" spans="1:12" ht="19.5" customHeight="1">
      <c r="A11" s="95"/>
      <c r="B11" s="84" t="s">
        <v>18</v>
      </c>
      <c r="C11" s="90"/>
      <c r="D11" s="84" t="s">
        <v>18</v>
      </c>
      <c r="E11" s="315"/>
      <c r="F11" s="68">
        <v>25</v>
      </c>
      <c r="G11" s="315"/>
      <c r="H11" s="146"/>
      <c r="I11" s="145"/>
      <c r="J11" s="87"/>
      <c r="K11" s="87"/>
      <c r="L11" s="134"/>
    </row>
    <row r="12" spans="1:12" ht="19.5" customHeight="1">
      <c r="A12" s="95"/>
      <c r="B12" s="106" t="s">
        <v>18</v>
      </c>
      <c r="C12" s="106"/>
      <c r="D12" s="84" t="s">
        <v>18</v>
      </c>
      <c r="E12" s="315"/>
      <c r="F12" s="68">
        <v>26</v>
      </c>
      <c r="G12" s="315"/>
      <c r="H12" s="146"/>
      <c r="I12" s="145"/>
      <c r="J12" s="87"/>
      <c r="K12" s="99"/>
      <c r="L12" s="87"/>
    </row>
    <row r="13" spans="1:12" ht="19.5" customHeight="1">
      <c r="A13" s="95"/>
      <c r="B13" s="106" t="s">
        <v>18</v>
      </c>
      <c r="C13" s="106"/>
      <c r="D13" s="84" t="s">
        <v>18</v>
      </c>
      <c r="E13" s="84" t="s">
        <v>18</v>
      </c>
      <c r="F13" s="95"/>
      <c r="G13" s="32"/>
      <c r="H13" s="142"/>
      <c r="I13" s="145"/>
      <c r="J13" s="87"/>
      <c r="K13" s="87"/>
      <c r="L13" s="87"/>
    </row>
    <row r="15" ht="12.75">
      <c r="D15" t="s">
        <v>18</v>
      </c>
    </row>
  </sheetData>
  <sheetProtection/>
  <mergeCells count="4">
    <mergeCell ref="E2:I2"/>
    <mergeCell ref="A3:L3"/>
    <mergeCell ref="A2:D2"/>
    <mergeCell ref="K2:M2"/>
  </mergeCells>
  <hyperlinks>
    <hyperlink ref="E2:I2" location="'INDEX  '!A1" display="46 MACONNECT ADAPTER ASSEMBLY"/>
  </hyperlinks>
  <printOptions gridLines="1" horizontalCentered="1"/>
  <pageMargins left="0.25" right="0.25" top="0.25" bottom="0.25" header="0.85" footer="0.5"/>
  <pageSetup fitToHeight="14" fitToWidth="1" horizontalDpi="1200" verticalDpi="1200" orientation="landscape" scale="72"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pane ySplit="4" topLeftCell="A22" activePane="bottomLeft" state="frozen"/>
      <selection pane="topLeft" activeCell="B1" sqref="B1"/>
      <selection pane="bottomLeft" activeCell="E25" sqref="E25"/>
    </sheetView>
  </sheetViews>
  <sheetFormatPr defaultColWidth="9.140625" defaultRowHeight="12.75"/>
  <cols>
    <col min="1" max="7" width="12.7109375" style="0" customWidth="1"/>
    <col min="8" max="9" width="15.00390625" style="0" customWidth="1"/>
    <col min="10" max="10" width="18.7109375" style="0" customWidth="1"/>
    <col min="11" max="12" width="15.7109375" style="0" customWidth="1"/>
    <col min="13" max="13" width="18.7109375" style="0" customWidth="1"/>
  </cols>
  <sheetData>
    <row r="1" spans="1:13" ht="12.75">
      <c r="A1" s="17"/>
      <c r="B1" s="17"/>
      <c r="C1" s="17"/>
      <c r="D1" s="17"/>
      <c r="E1" s="17"/>
      <c r="F1" s="17"/>
      <c r="G1" s="17"/>
      <c r="H1" s="17"/>
      <c r="I1" s="17"/>
      <c r="J1" s="17"/>
      <c r="K1" s="17"/>
      <c r="L1" s="17"/>
      <c r="M1" s="17"/>
    </row>
    <row r="2" spans="1:14" ht="64.5" customHeight="1">
      <c r="A2" s="645" t="s">
        <v>684</v>
      </c>
      <c r="B2" s="646"/>
      <c r="C2" s="646"/>
      <c r="D2" s="647"/>
      <c r="E2" s="33"/>
      <c r="F2" s="642" t="s">
        <v>475</v>
      </c>
      <c r="G2" s="726"/>
      <c r="H2" s="726"/>
      <c r="I2" s="726"/>
      <c r="J2" s="727"/>
      <c r="K2" s="37"/>
      <c r="L2" s="653" t="str">
        <f>rev</f>
        <v>AI-302  REV:CN
DATE:8/2/2021
CSA FILE #152218
ECN-32609</v>
      </c>
      <c r="M2" s="653"/>
      <c r="N2" s="653"/>
    </row>
    <row r="3" spans="1:13" ht="60" customHeight="1">
      <c r="A3" s="658" t="s">
        <v>476</v>
      </c>
      <c r="B3" s="659"/>
      <c r="C3" s="659"/>
      <c r="D3" s="659"/>
      <c r="E3" s="659"/>
      <c r="F3" s="659"/>
      <c r="G3" s="659"/>
      <c r="H3" s="659"/>
      <c r="I3" s="659"/>
      <c r="J3" s="659"/>
      <c r="K3" s="659"/>
      <c r="L3" s="659"/>
      <c r="M3" s="659"/>
    </row>
    <row r="4" spans="1:13" ht="54.75" customHeight="1">
      <c r="A4" s="100" t="s">
        <v>4</v>
      </c>
      <c r="B4" s="101" t="s">
        <v>222</v>
      </c>
      <c r="C4" s="101" t="s">
        <v>277</v>
      </c>
      <c r="D4" s="101" t="s">
        <v>280</v>
      </c>
      <c r="E4" s="110" t="s">
        <v>278</v>
      </c>
      <c r="F4" s="110" t="s">
        <v>104</v>
      </c>
      <c r="G4" s="110" t="s">
        <v>223</v>
      </c>
      <c r="H4" s="686" t="s">
        <v>5</v>
      </c>
      <c r="I4" s="736"/>
      <c r="J4" s="110" t="s">
        <v>268</v>
      </c>
      <c r="K4" s="154" t="s">
        <v>6</v>
      </c>
      <c r="L4" s="103" t="s">
        <v>281</v>
      </c>
      <c r="M4" s="378" t="s">
        <v>852</v>
      </c>
    </row>
    <row r="5" spans="1:13" ht="24.75" customHeight="1">
      <c r="A5" s="68" t="s">
        <v>276</v>
      </c>
      <c r="B5" s="68">
        <v>1</v>
      </c>
      <c r="C5" s="68">
        <v>1</v>
      </c>
      <c r="D5" s="68">
        <v>0</v>
      </c>
      <c r="E5" s="68">
        <v>0</v>
      </c>
      <c r="F5" s="68" t="s">
        <v>32</v>
      </c>
      <c r="G5" s="68" t="s">
        <v>68</v>
      </c>
      <c r="H5" s="68" t="s">
        <v>261</v>
      </c>
      <c r="I5" s="68" t="s">
        <v>265</v>
      </c>
      <c r="J5" s="69" t="s">
        <v>32</v>
      </c>
      <c r="K5" s="147" t="s">
        <v>285</v>
      </c>
      <c r="L5" s="70" t="s">
        <v>17</v>
      </c>
      <c r="M5" s="45">
        <v>389</v>
      </c>
    </row>
    <row r="6" spans="1:13" ht="24.75" customHeight="1">
      <c r="A6" s="68" t="s">
        <v>18</v>
      </c>
      <c r="B6" s="68">
        <v>2</v>
      </c>
      <c r="C6" s="68">
        <v>3</v>
      </c>
      <c r="D6" s="68" t="s">
        <v>32</v>
      </c>
      <c r="E6" s="68" t="s">
        <v>18</v>
      </c>
      <c r="F6" s="68" t="s">
        <v>33</v>
      </c>
      <c r="G6" s="68" t="s">
        <v>273</v>
      </c>
      <c r="H6" s="68" t="s">
        <v>262</v>
      </c>
      <c r="I6" s="68" t="s">
        <v>266</v>
      </c>
      <c r="J6" s="148" t="s">
        <v>33</v>
      </c>
      <c r="K6" s="149">
        <v>1</v>
      </c>
      <c r="L6" s="70" t="s">
        <v>269</v>
      </c>
      <c r="M6" s="44" t="s">
        <v>190</v>
      </c>
    </row>
    <row r="7" spans="1:13" ht="24.75" customHeight="1">
      <c r="A7" s="73"/>
      <c r="B7" s="68">
        <v>3</v>
      </c>
      <c r="C7" s="68">
        <v>4</v>
      </c>
      <c r="D7" s="68" t="s">
        <v>33</v>
      </c>
      <c r="E7" s="68" t="s">
        <v>18</v>
      </c>
      <c r="F7" s="68" t="s">
        <v>37</v>
      </c>
      <c r="G7" s="68" t="s">
        <v>18</v>
      </c>
      <c r="H7" s="68" t="s">
        <v>263</v>
      </c>
      <c r="I7" s="68" t="s">
        <v>267</v>
      </c>
      <c r="J7" s="68" t="s">
        <v>37</v>
      </c>
      <c r="K7" s="79">
        <v>2</v>
      </c>
      <c r="L7" s="70" t="s">
        <v>270</v>
      </c>
      <c r="M7" s="44" t="s">
        <v>179</v>
      </c>
    </row>
    <row r="8" spans="1:13" ht="24.75" customHeight="1">
      <c r="A8" s="73"/>
      <c r="B8" s="68">
        <v>4</v>
      </c>
      <c r="C8" s="68">
        <v>6</v>
      </c>
      <c r="D8" s="68" t="s">
        <v>37</v>
      </c>
      <c r="E8" s="68" t="s">
        <v>18</v>
      </c>
      <c r="F8" s="68" t="s">
        <v>18</v>
      </c>
      <c r="G8" s="68" t="s">
        <v>18</v>
      </c>
      <c r="H8" s="68" t="s">
        <v>264</v>
      </c>
      <c r="I8" s="68" t="s">
        <v>305</v>
      </c>
      <c r="J8" s="68" t="s">
        <v>46</v>
      </c>
      <c r="K8" s="74">
        <v>3</v>
      </c>
      <c r="L8" s="70" t="s">
        <v>50</v>
      </c>
      <c r="M8" s="44" t="s">
        <v>274</v>
      </c>
    </row>
    <row r="9" spans="1:13" ht="24.75" customHeight="1">
      <c r="A9" s="73"/>
      <c r="B9" s="68" t="s">
        <v>18</v>
      </c>
      <c r="C9" s="68" t="s">
        <v>18</v>
      </c>
      <c r="D9" s="68" t="s">
        <v>46</v>
      </c>
      <c r="E9" s="68" t="s">
        <v>18</v>
      </c>
      <c r="F9" s="68" t="s">
        <v>18</v>
      </c>
      <c r="G9" s="68" t="s">
        <v>18</v>
      </c>
      <c r="H9" s="68" t="s">
        <v>38</v>
      </c>
      <c r="I9" s="68" t="s">
        <v>70</v>
      </c>
      <c r="J9" s="68" t="s">
        <v>34</v>
      </c>
      <c r="K9" s="79">
        <v>4</v>
      </c>
      <c r="L9" s="72" t="s">
        <v>272</v>
      </c>
      <c r="M9" s="44" t="s">
        <v>287</v>
      </c>
    </row>
    <row r="10" spans="1:13" ht="24.75" customHeight="1">
      <c r="A10" s="73"/>
      <c r="B10" s="68" t="s">
        <v>18</v>
      </c>
      <c r="C10" s="68" t="s">
        <v>18</v>
      </c>
      <c r="D10" s="68" t="s">
        <v>34</v>
      </c>
      <c r="E10" s="68" t="s">
        <v>18</v>
      </c>
      <c r="F10" s="68" t="s">
        <v>18</v>
      </c>
      <c r="G10" s="68" t="s">
        <v>18</v>
      </c>
      <c r="H10" s="68" t="s">
        <v>39</v>
      </c>
      <c r="I10" s="75" t="s">
        <v>946</v>
      </c>
      <c r="J10" s="75" t="s">
        <v>35</v>
      </c>
      <c r="K10" s="150" t="s">
        <v>18</v>
      </c>
      <c r="L10" s="72" t="s">
        <v>77</v>
      </c>
      <c r="M10" s="45">
        <v>446</v>
      </c>
    </row>
    <row r="11" spans="1:13" ht="24.75" customHeight="1">
      <c r="A11" s="73"/>
      <c r="B11" s="68" t="s">
        <v>18</v>
      </c>
      <c r="C11" s="68" t="s">
        <v>18</v>
      </c>
      <c r="D11" s="68" t="s">
        <v>35</v>
      </c>
      <c r="E11" s="68" t="s">
        <v>18</v>
      </c>
      <c r="F11" s="68" t="s">
        <v>18</v>
      </c>
      <c r="G11" s="68" t="s">
        <v>18</v>
      </c>
      <c r="H11" s="68" t="s">
        <v>62</v>
      </c>
      <c r="I11" s="68" t="s">
        <v>947</v>
      </c>
      <c r="J11" s="129" t="s">
        <v>47</v>
      </c>
      <c r="K11" s="77" t="s">
        <v>18</v>
      </c>
      <c r="L11" s="72" t="s">
        <v>80</v>
      </c>
      <c r="M11" s="45">
        <v>449</v>
      </c>
    </row>
    <row r="12" spans="1:13" ht="24.75" customHeight="1">
      <c r="A12" s="73"/>
      <c r="B12" s="68" t="s">
        <v>18</v>
      </c>
      <c r="C12" s="74" t="s">
        <v>18</v>
      </c>
      <c r="D12" s="68" t="s">
        <v>18</v>
      </c>
      <c r="E12" s="68" t="s">
        <v>18</v>
      </c>
      <c r="F12" s="68" t="s">
        <v>18</v>
      </c>
      <c r="G12" s="68" t="s">
        <v>18</v>
      </c>
      <c r="H12" s="68" t="s">
        <v>63</v>
      </c>
      <c r="I12" s="68"/>
      <c r="J12" s="68" t="s">
        <v>18</v>
      </c>
      <c r="K12" s="79" t="s">
        <v>18</v>
      </c>
      <c r="L12" s="72" t="s">
        <v>945</v>
      </c>
      <c r="M12" s="45">
        <v>532</v>
      </c>
    </row>
    <row r="13" spans="1:13" ht="24.75" customHeight="1">
      <c r="A13" s="73"/>
      <c r="B13" s="68" t="s">
        <v>18</v>
      </c>
      <c r="C13" s="80" t="s">
        <v>18</v>
      </c>
      <c r="D13" s="68" t="s">
        <v>18</v>
      </c>
      <c r="E13" s="68" t="s">
        <v>18</v>
      </c>
      <c r="F13" s="68" t="s">
        <v>18</v>
      </c>
      <c r="G13" s="68" t="s">
        <v>18</v>
      </c>
      <c r="H13" s="68" t="s">
        <v>66</v>
      </c>
      <c r="I13" s="68"/>
      <c r="J13" s="68" t="s">
        <v>18</v>
      </c>
      <c r="K13" s="79" t="s">
        <v>18</v>
      </c>
      <c r="L13" s="72" t="s">
        <v>144</v>
      </c>
      <c r="M13" s="44" t="s">
        <v>192</v>
      </c>
    </row>
    <row r="14" spans="1:13" ht="24.75" customHeight="1">
      <c r="A14" s="73"/>
      <c r="B14" s="68" t="s">
        <v>18</v>
      </c>
      <c r="C14" s="80" t="s">
        <v>18</v>
      </c>
      <c r="D14" s="68" t="s">
        <v>18</v>
      </c>
      <c r="E14" s="68" t="s">
        <v>18</v>
      </c>
      <c r="F14" s="68" t="s">
        <v>18</v>
      </c>
      <c r="G14" s="73"/>
      <c r="H14" s="68" t="s">
        <v>67</v>
      </c>
      <c r="I14" s="68"/>
      <c r="J14" s="68" t="s">
        <v>18</v>
      </c>
      <c r="K14" s="79" t="s">
        <v>18</v>
      </c>
      <c r="L14" s="72" t="s">
        <v>264</v>
      </c>
      <c r="M14" s="44" t="s">
        <v>193</v>
      </c>
    </row>
    <row r="15" spans="1:13" ht="24.75" customHeight="1">
      <c r="A15" s="73"/>
      <c r="B15" s="68" t="s">
        <v>18</v>
      </c>
      <c r="C15" s="73"/>
      <c r="D15" s="68" t="s">
        <v>18</v>
      </c>
      <c r="E15" s="68" t="s">
        <v>18</v>
      </c>
      <c r="F15" s="73"/>
      <c r="G15" s="73"/>
      <c r="H15" s="68" t="s">
        <v>117</v>
      </c>
      <c r="I15" s="68"/>
      <c r="J15" s="68" t="s">
        <v>18</v>
      </c>
      <c r="K15" s="79" t="s">
        <v>18</v>
      </c>
      <c r="L15" s="72" t="s">
        <v>22</v>
      </c>
      <c r="M15" s="44">
        <v>1290</v>
      </c>
    </row>
    <row r="16" spans="1:13" ht="24.75" customHeight="1">
      <c r="A16" s="73"/>
      <c r="B16" s="73"/>
      <c r="C16" s="73"/>
      <c r="D16" s="73"/>
      <c r="E16" s="68" t="s">
        <v>18</v>
      </c>
      <c r="F16" s="73"/>
      <c r="G16" s="73"/>
      <c r="H16" s="68" t="s">
        <v>68</v>
      </c>
      <c r="I16" s="68"/>
      <c r="J16" s="68" t="s">
        <v>18</v>
      </c>
      <c r="K16" s="79" t="s">
        <v>18</v>
      </c>
      <c r="L16" s="44" t="s">
        <v>52</v>
      </c>
      <c r="M16" s="44">
        <v>2545</v>
      </c>
    </row>
    <row r="17" spans="1:13" ht="24.75" customHeight="1">
      <c r="A17" s="80"/>
      <c r="B17" s="80"/>
      <c r="C17" s="68"/>
      <c r="D17" s="68"/>
      <c r="E17" s="68" t="s">
        <v>18</v>
      </c>
      <c r="F17" s="68"/>
      <c r="G17" s="68"/>
      <c r="H17" s="68" t="s">
        <v>69</v>
      </c>
      <c r="I17" s="68"/>
      <c r="J17" s="68" t="s">
        <v>18</v>
      </c>
      <c r="K17" s="79" t="s">
        <v>18</v>
      </c>
      <c r="L17" s="44" t="s">
        <v>355</v>
      </c>
      <c r="M17" s="47" t="s">
        <v>288</v>
      </c>
    </row>
    <row r="18" spans="1:13" ht="24.75" customHeight="1">
      <c r="A18" s="80"/>
      <c r="B18" s="80"/>
      <c r="C18" s="68"/>
      <c r="D18" s="68"/>
      <c r="E18" s="68"/>
      <c r="F18" s="68"/>
      <c r="G18" s="68"/>
      <c r="H18" s="68" t="s">
        <v>273</v>
      </c>
      <c r="I18" s="68"/>
      <c r="J18" s="68" t="s">
        <v>18</v>
      </c>
      <c r="K18" s="79" t="s">
        <v>18</v>
      </c>
      <c r="L18" s="44" t="s">
        <v>356</v>
      </c>
      <c r="M18" s="44" t="s">
        <v>460</v>
      </c>
    </row>
    <row r="19" spans="1:13" ht="24.75" customHeight="1">
      <c r="A19" s="80"/>
      <c r="B19" s="80"/>
      <c r="C19" s="68"/>
      <c r="D19" s="68"/>
      <c r="E19" s="68"/>
      <c r="F19" s="68"/>
      <c r="G19" s="68"/>
      <c r="H19" s="68" t="s">
        <v>282</v>
      </c>
      <c r="I19" s="68"/>
      <c r="J19" s="68" t="s">
        <v>18</v>
      </c>
      <c r="K19" s="79" t="s">
        <v>18</v>
      </c>
      <c r="L19" s="44" t="s">
        <v>109</v>
      </c>
      <c r="M19" s="44" t="s">
        <v>194</v>
      </c>
    </row>
    <row r="20" spans="1:13" ht="24.75" customHeight="1">
      <c r="A20" s="80"/>
      <c r="B20" s="80"/>
      <c r="C20" s="151"/>
      <c r="D20" s="152"/>
      <c r="E20" s="152"/>
      <c r="F20" s="152"/>
      <c r="G20" s="152"/>
      <c r="H20" s="68" t="s">
        <v>283</v>
      </c>
      <c r="I20" s="68"/>
      <c r="J20" s="73"/>
      <c r="K20" s="83"/>
      <c r="L20" s="44" t="s">
        <v>87</v>
      </c>
      <c r="M20" s="44" t="s">
        <v>100</v>
      </c>
    </row>
    <row r="21" spans="1:13" ht="24.75" customHeight="1">
      <c r="A21" s="80"/>
      <c r="B21" s="80"/>
      <c r="C21" s="151"/>
      <c r="D21" s="152"/>
      <c r="E21" s="152"/>
      <c r="F21" s="152"/>
      <c r="G21" s="152"/>
      <c r="H21" s="68" t="s">
        <v>284</v>
      </c>
      <c r="I21" s="68"/>
      <c r="J21" s="73"/>
      <c r="K21" s="83"/>
      <c r="L21" s="44" t="s">
        <v>88</v>
      </c>
      <c r="M21" s="372" t="s">
        <v>949</v>
      </c>
    </row>
    <row r="22" spans="1:13" ht="24.75" customHeight="1">
      <c r="A22" s="80"/>
      <c r="B22" s="80"/>
      <c r="C22" s="143"/>
      <c r="D22" s="143"/>
      <c r="E22" s="143"/>
      <c r="F22" s="153"/>
      <c r="G22" s="143"/>
      <c r="H22" s="68" t="s">
        <v>42</v>
      </c>
      <c r="I22" s="68"/>
      <c r="J22" s="73"/>
      <c r="K22" s="83"/>
      <c r="L22" s="44" t="s">
        <v>48</v>
      </c>
      <c r="M22" s="44"/>
    </row>
    <row r="23" spans="1:13" ht="24.75" customHeight="1">
      <c r="A23" s="80"/>
      <c r="B23" s="80" t="s">
        <v>18</v>
      </c>
      <c r="C23" s="68"/>
      <c r="D23" s="68"/>
      <c r="E23" s="68"/>
      <c r="F23" s="68"/>
      <c r="G23" s="68"/>
      <c r="H23" s="68" t="s">
        <v>43</v>
      </c>
      <c r="I23" s="68"/>
      <c r="J23" s="73"/>
      <c r="K23" s="83"/>
      <c r="L23" s="44" t="s">
        <v>122</v>
      </c>
      <c r="M23" s="44"/>
    </row>
    <row r="24" spans="1:13" ht="24.75" customHeight="1">
      <c r="A24" s="73"/>
      <c r="B24" s="73"/>
      <c r="C24" s="68"/>
      <c r="D24" s="68"/>
      <c r="E24" s="68"/>
      <c r="F24" s="68"/>
      <c r="G24" s="68"/>
      <c r="H24" s="68" t="s">
        <v>44</v>
      </c>
      <c r="I24" s="68"/>
      <c r="J24" s="73"/>
      <c r="K24" s="83"/>
      <c r="L24" s="44" t="s">
        <v>129</v>
      </c>
      <c r="M24" s="44"/>
    </row>
    <row r="25" spans="1:13" ht="24.75" customHeight="1">
      <c r="A25" s="73"/>
      <c r="B25" s="73"/>
      <c r="C25" s="68"/>
      <c r="D25" s="68"/>
      <c r="E25" s="68"/>
      <c r="F25" s="68"/>
      <c r="G25" s="68"/>
      <c r="H25" s="68" t="s">
        <v>45</v>
      </c>
      <c r="I25" s="68"/>
      <c r="J25" s="73"/>
      <c r="K25" s="83"/>
      <c r="L25" s="44" t="s">
        <v>49</v>
      </c>
      <c r="M25" s="44"/>
    </row>
    <row r="26" spans="1:13" ht="24.75" customHeight="1">
      <c r="A26" s="73"/>
      <c r="B26" s="73"/>
      <c r="C26" s="68"/>
      <c r="D26" s="68"/>
      <c r="E26" s="68"/>
      <c r="F26" s="130"/>
      <c r="G26" s="130"/>
      <c r="H26" s="130"/>
      <c r="I26" s="130"/>
      <c r="J26" s="73"/>
      <c r="K26" s="83"/>
      <c r="L26" s="32"/>
      <c r="M26" s="44"/>
    </row>
    <row r="27" spans="1:13" ht="24.75" customHeight="1">
      <c r="A27" s="705" t="s">
        <v>948</v>
      </c>
      <c r="B27" s="728"/>
      <c r="C27" s="728"/>
      <c r="D27" s="728"/>
      <c r="E27" s="728"/>
      <c r="F27" s="728"/>
      <c r="G27" s="728"/>
      <c r="H27" s="728"/>
      <c r="I27" s="728"/>
      <c r="J27" s="728"/>
      <c r="K27" s="728"/>
      <c r="L27" s="728"/>
      <c r="M27" s="729"/>
    </row>
    <row r="28" spans="1:13" ht="24.75" customHeight="1">
      <c r="A28" s="730"/>
      <c r="B28" s="731"/>
      <c r="C28" s="731"/>
      <c r="D28" s="731"/>
      <c r="E28" s="731"/>
      <c r="F28" s="731"/>
      <c r="G28" s="731"/>
      <c r="H28" s="731"/>
      <c r="I28" s="731"/>
      <c r="J28" s="731"/>
      <c r="K28" s="731"/>
      <c r="L28" s="731"/>
      <c r="M28" s="732"/>
    </row>
    <row r="29" spans="1:13" ht="24.75" customHeight="1">
      <c r="A29" s="730"/>
      <c r="B29" s="731"/>
      <c r="C29" s="731"/>
      <c r="D29" s="731"/>
      <c r="E29" s="731"/>
      <c r="F29" s="731"/>
      <c r="G29" s="731"/>
      <c r="H29" s="731"/>
      <c r="I29" s="731"/>
      <c r="J29" s="731"/>
      <c r="K29" s="731"/>
      <c r="L29" s="731"/>
      <c r="M29" s="732"/>
    </row>
    <row r="30" spans="1:13" ht="24.75" customHeight="1">
      <c r="A30" s="733"/>
      <c r="B30" s="734"/>
      <c r="C30" s="734"/>
      <c r="D30" s="734"/>
      <c r="E30" s="734"/>
      <c r="F30" s="734"/>
      <c r="G30" s="734"/>
      <c r="H30" s="734"/>
      <c r="I30" s="734"/>
      <c r="J30" s="734"/>
      <c r="K30" s="734"/>
      <c r="L30" s="734"/>
      <c r="M30" s="735"/>
    </row>
    <row r="32" ht="12.75">
      <c r="D32" t="s">
        <v>18</v>
      </c>
    </row>
  </sheetData>
  <sheetProtection/>
  <mergeCells count="6">
    <mergeCell ref="A3:M3"/>
    <mergeCell ref="F2:J2"/>
    <mergeCell ref="A27:M30"/>
    <mergeCell ref="A2:D2"/>
    <mergeCell ref="L2:N2"/>
    <mergeCell ref="H4:I4"/>
  </mergeCells>
  <hyperlinks>
    <hyperlink ref="F2:J2" location="'INDEX  '!A1" display="52 SERIES"/>
  </hyperlinks>
  <printOptions gridLines="1" horizontalCentered="1" verticalCentered="1"/>
  <pageMargins left="0.25" right="0.25" top="0.25" bottom="0.25" header="0.85" footer="0.5"/>
  <pageSetup fitToHeight="1" fitToWidth="1" horizontalDpi="1200" verticalDpi="1200" orientation="landscape" scale="68"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pane ySplit="4" topLeftCell="A5" activePane="bottomLeft" state="frozen"/>
      <selection pane="topLeft" activeCell="A1" sqref="A1"/>
      <selection pane="bottomLeft" activeCell="H11" sqref="H11"/>
    </sheetView>
  </sheetViews>
  <sheetFormatPr defaultColWidth="9.140625" defaultRowHeight="12.75"/>
  <cols>
    <col min="1" max="1" width="15.8515625" style="0" customWidth="1"/>
    <col min="2" max="3" width="15.140625" style="0" customWidth="1"/>
    <col min="4" max="4" width="16.421875" style="0" customWidth="1"/>
    <col min="5" max="5" width="14.421875" style="0" customWidth="1"/>
    <col min="6" max="6" width="20.7109375" style="0" customWidth="1"/>
    <col min="7" max="7" width="21.00390625" style="0" customWidth="1"/>
    <col min="8" max="8" width="25.28125" style="0" customWidth="1"/>
  </cols>
  <sheetData>
    <row r="1" spans="1:11" ht="12.75">
      <c r="A1" s="17"/>
      <c r="B1" s="17"/>
      <c r="C1" s="17"/>
      <c r="D1" s="17"/>
      <c r="E1" s="17"/>
      <c r="F1" s="17"/>
      <c r="G1" s="17"/>
      <c r="H1" s="17"/>
      <c r="J1" s="409"/>
      <c r="K1" s="409"/>
    </row>
    <row r="2" spans="1:10" ht="64.5" customHeight="1">
      <c r="A2" s="749" t="s">
        <v>686</v>
      </c>
      <c r="B2" s="750"/>
      <c r="C2" s="751"/>
      <c r="D2" s="650" t="s">
        <v>916</v>
      </c>
      <c r="E2" s="651"/>
      <c r="F2" s="165"/>
      <c r="G2" s="235"/>
      <c r="H2" s="653" t="str">
        <f>rev</f>
        <v>AI-302  REV:CN
DATE:8/2/2021
CSA FILE #152218
ECN-32609</v>
      </c>
      <c r="I2" s="653"/>
      <c r="J2" s="653"/>
    </row>
    <row r="3" spans="1:11" ht="60" customHeight="1">
      <c r="A3" s="747" t="s">
        <v>482</v>
      </c>
      <c r="B3" s="748"/>
      <c r="C3" s="748"/>
      <c r="D3" s="748"/>
      <c r="E3" s="748"/>
      <c r="F3" s="748"/>
      <c r="G3" s="748"/>
      <c r="H3" s="748"/>
      <c r="I3" s="409"/>
      <c r="J3" s="409"/>
      <c r="K3" s="409"/>
    </row>
    <row r="4" spans="1:12" ht="54.75" customHeight="1">
      <c r="A4" s="40" t="s">
        <v>4</v>
      </c>
      <c r="B4" s="40" t="s">
        <v>170</v>
      </c>
      <c r="C4" s="41" t="s">
        <v>160</v>
      </c>
      <c r="D4" s="41" t="s">
        <v>182</v>
      </c>
      <c r="E4" s="41" t="s">
        <v>30</v>
      </c>
      <c r="F4" s="155" t="s">
        <v>7</v>
      </c>
      <c r="G4" s="519" t="s">
        <v>982</v>
      </c>
      <c r="H4" s="41" t="s">
        <v>701</v>
      </c>
      <c r="I4" s="410"/>
      <c r="J4" s="409"/>
      <c r="K4" s="409"/>
      <c r="L4" t="s">
        <v>18</v>
      </c>
    </row>
    <row r="5" spans="1:11" ht="24.75" customHeight="1">
      <c r="A5" s="146" t="s">
        <v>181</v>
      </c>
      <c r="B5" s="146">
        <v>11</v>
      </c>
      <c r="C5" s="146" t="s">
        <v>184</v>
      </c>
      <c r="D5" s="146">
        <v>11</v>
      </c>
      <c r="E5" s="146">
        <v>0</v>
      </c>
      <c r="F5" s="380" t="s">
        <v>478</v>
      </c>
      <c r="G5" s="504" t="s">
        <v>11</v>
      </c>
      <c r="H5" s="45">
        <v>1076</v>
      </c>
      <c r="I5" s="418"/>
      <c r="J5" s="409"/>
      <c r="K5" s="409"/>
    </row>
    <row r="6" spans="1:11" ht="24.75" customHeight="1">
      <c r="A6" s="146" t="s">
        <v>18</v>
      </c>
      <c r="B6" s="146">
        <v>12</v>
      </c>
      <c r="C6" s="146" t="s">
        <v>183</v>
      </c>
      <c r="D6" s="146">
        <v>12</v>
      </c>
      <c r="E6" s="146">
        <v>1</v>
      </c>
      <c r="F6" s="381" t="s">
        <v>17</v>
      </c>
      <c r="G6" s="504" t="s">
        <v>12</v>
      </c>
      <c r="H6" s="45" t="s">
        <v>20</v>
      </c>
      <c r="I6" s="409"/>
      <c r="J6" s="409"/>
      <c r="K6" s="409"/>
    </row>
    <row r="7" spans="1:11" ht="24.75" customHeight="1">
      <c r="A7" s="157"/>
      <c r="B7" s="146">
        <v>13</v>
      </c>
      <c r="C7" s="146" t="s">
        <v>18</v>
      </c>
      <c r="D7" s="146">
        <v>22</v>
      </c>
      <c r="E7" s="146">
        <v>2</v>
      </c>
      <c r="F7" s="205" t="s">
        <v>10</v>
      </c>
      <c r="G7" s="504" t="s">
        <v>13</v>
      </c>
      <c r="H7" s="68" t="s">
        <v>21</v>
      </c>
      <c r="I7" s="409"/>
      <c r="J7" s="409"/>
      <c r="K7" s="409"/>
    </row>
    <row r="8" spans="1:11" ht="24.75" customHeight="1">
      <c r="A8" s="157"/>
      <c r="B8" s="146">
        <v>14</v>
      </c>
      <c r="C8" s="146" t="s">
        <v>18</v>
      </c>
      <c r="D8" s="146">
        <v>50</v>
      </c>
      <c r="E8" s="146">
        <v>3</v>
      </c>
      <c r="F8" s="80" t="s">
        <v>983</v>
      </c>
      <c r="G8" s="504" t="s">
        <v>14</v>
      </c>
      <c r="H8" s="256" t="s">
        <v>461</v>
      </c>
      <c r="I8" s="409"/>
      <c r="J8" s="409"/>
      <c r="K8" s="409"/>
    </row>
    <row r="9" spans="1:11" ht="24.75" customHeight="1">
      <c r="A9" s="157"/>
      <c r="B9" s="146">
        <v>21</v>
      </c>
      <c r="C9" s="146" t="s">
        <v>18</v>
      </c>
      <c r="D9" s="146">
        <v>55</v>
      </c>
      <c r="E9" s="146">
        <v>4</v>
      </c>
      <c r="F9" s="80" t="s">
        <v>143</v>
      </c>
      <c r="G9" s="380" t="s">
        <v>15</v>
      </c>
      <c r="H9" s="256" t="s">
        <v>477</v>
      </c>
      <c r="I9" s="409"/>
      <c r="J9" s="409"/>
      <c r="K9" s="409"/>
    </row>
    <row r="10" spans="1:11" ht="24.75" customHeight="1">
      <c r="A10" s="157"/>
      <c r="B10" s="146">
        <v>22</v>
      </c>
      <c r="C10" s="146" t="s">
        <v>18</v>
      </c>
      <c r="D10" s="146">
        <v>57</v>
      </c>
      <c r="E10" s="146">
        <v>5</v>
      </c>
      <c r="F10" s="80" t="s">
        <v>144</v>
      </c>
      <c r="G10" s="382" t="s">
        <v>16</v>
      </c>
      <c r="H10" s="256" t="s">
        <v>1075</v>
      </c>
      <c r="I10" s="409"/>
      <c r="J10" s="409"/>
      <c r="K10" s="409"/>
    </row>
    <row r="11" spans="1:11" ht="24.75" customHeight="1">
      <c r="A11" s="157"/>
      <c r="B11" s="146">
        <v>23</v>
      </c>
      <c r="C11" s="146" t="s">
        <v>18</v>
      </c>
      <c r="D11" s="146">
        <v>59</v>
      </c>
      <c r="E11" s="146">
        <v>6</v>
      </c>
      <c r="F11" s="146" t="s">
        <v>156</v>
      </c>
      <c r="G11" s="158" t="s">
        <v>17</v>
      </c>
      <c r="H11" s="164" t="s">
        <v>18</v>
      </c>
      <c r="I11" s="410"/>
      <c r="J11" s="409"/>
      <c r="K11" s="409"/>
    </row>
    <row r="12" spans="1:11" ht="24.75" customHeight="1">
      <c r="A12" s="157"/>
      <c r="B12" s="160">
        <v>24</v>
      </c>
      <c r="C12" s="146" t="s">
        <v>18</v>
      </c>
      <c r="D12" s="146">
        <v>60</v>
      </c>
      <c r="E12" s="146">
        <v>7</v>
      </c>
      <c r="F12" s="565"/>
      <c r="H12" s="187" t="s">
        <v>18</v>
      </c>
      <c r="I12" s="410"/>
      <c r="J12" s="409"/>
      <c r="K12" s="409"/>
    </row>
    <row r="13" spans="1:11" ht="24.75" customHeight="1">
      <c r="A13" s="157"/>
      <c r="B13" s="161" t="s">
        <v>18</v>
      </c>
      <c r="C13" s="146" t="s">
        <v>18</v>
      </c>
      <c r="D13" s="146">
        <v>61</v>
      </c>
      <c r="E13" s="146">
        <v>8</v>
      </c>
      <c r="F13" s="162"/>
      <c r="G13" s="162"/>
      <c r="H13" s="193" t="s">
        <v>18</v>
      </c>
      <c r="I13" s="410"/>
      <c r="J13" s="409"/>
      <c r="K13" s="409"/>
    </row>
    <row r="14" spans="1:11" ht="24.75" customHeight="1">
      <c r="A14" s="157"/>
      <c r="B14" s="161" t="s">
        <v>18</v>
      </c>
      <c r="C14" s="146" t="s">
        <v>18</v>
      </c>
      <c r="D14" s="146" t="s">
        <v>139</v>
      </c>
      <c r="E14" s="146">
        <v>9</v>
      </c>
      <c r="F14" s="162"/>
      <c r="G14" s="162"/>
      <c r="H14" s="187" t="s">
        <v>18</v>
      </c>
      <c r="I14" s="409"/>
      <c r="J14" s="409"/>
      <c r="K14" s="409"/>
    </row>
    <row r="15" spans="1:11" ht="24.75" customHeight="1">
      <c r="A15" s="157"/>
      <c r="B15" s="157"/>
      <c r="C15" s="146" t="s">
        <v>18</v>
      </c>
      <c r="D15" s="146" t="s">
        <v>140</v>
      </c>
      <c r="E15" s="146" t="s">
        <v>18</v>
      </c>
      <c r="F15" s="157"/>
      <c r="G15" s="157"/>
      <c r="H15" s="164" t="s">
        <v>18</v>
      </c>
      <c r="I15" s="409"/>
      <c r="J15" s="409"/>
      <c r="K15" s="409"/>
    </row>
    <row r="16" spans="1:11" ht="12.75" customHeight="1">
      <c r="A16" s="737" t="s">
        <v>1055</v>
      </c>
      <c r="B16" s="738"/>
      <c r="C16" s="738"/>
      <c r="D16" s="738"/>
      <c r="E16" s="738"/>
      <c r="F16" s="738"/>
      <c r="G16" s="738"/>
      <c r="H16" s="739"/>
      <c r="I16" s="409"/>
      <c r="J16" s="409"/>
      <c r="K16" s="409"/>
    </row>
    <row r="17" spans="1:11" ht="12.75" customHeight="1">
      <c r="A17" s="740"/>
      <c r="B17" s="741"/>
      <c r="C17" s="741"/>
      <c r="D17" s="741"/>
      <c r="E17" s="741"/>
      <c r="F17" s="741"/>
      <c r="G17" s="741"/>
      <c r="H17" s="742"/>
      <c r="I17" s="409"/>
      <c r="J17" s="409"/>
      <c r="K17" s="409"/>
    </row>
    <row r="18" spans="1:11" ht="12.75" customHeight="1">
      <c r="A18" s="743" t="s">
        <v>1056</v>
      </c>
      <c r="B18" s="741"/>
      <c r="C18" s="741"/>
      <c r="D18" s="741"/>
      <c r="E18" s="741"/>
      <c r="F18" s="741"/>
      <c r="G18" s="741"/>
      <c r="H18" s="742"/>
      <c r="I18" s="409"/>
      <c r="J18" s="409"/>
      <c r="K18" s="409"/>
    </row>
    <row r="19" spans="1:11" ht="12.75" customHeight="1">
      <c r="A19" s="744"/>
      <c r="B19" s="745"/>
      <c r="C19" s="745"/>
      <c r="D19" s="745"/>
      <c r="E19" s="745"/>
      <c r="F19" s="745"/>
      <c r="G19" s="745"/>
      <c r="H19" s="746"/>
      <c r="I19" s="409"/>
      <c r="J19" s="409"/>
      <c r="K19" s="409"/>
    </row>
    <row r="21" ht="12.75">
      <c r="A21" t="s">
        <v>18</v>
      </c>
    </row>
  </sheetData>
  <sheetProtection/>
  <mergeCells count="6">
    <mergeCell ref="A16:H17"/>
    <mergeCell ref="A18:H19"/>
    <mergeCell ref="D2:E2"/>
    <mergeCell ref="A3:H3"/>
    <mergeCell ref="A2:C2"/>
    <mergeCell ref="H2:J2"/>
  </mergeCells>
  <hyperlinks>
    <hyperlink ref="D2:E2" location="'INDEX  '!A1" display="55 Series "/>
  </hyperlinks>
  <printOptions gridLines="1" horizontalCentered="1" verticalCentered="1"/>
  <pageMargins left="0.25" right="0.25" top="0.25" bottom="0.25" header="0.6" footer="0.5"/>
  <pageSetup fitToHeight="1" fitToWidth="1" horizontalDpi="600" verticalDpi="600" orientation="landscape" scale="7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pane ySplit="4" topLeftCell="A5" activePane="bottomLeft" state="frozen"/>
      <selection pane="topLeft" activeCell="A1" sqref="A1"/>
      <selection pane="bottomLeft" activeCell="A3" sqref="A3:O3"/>
    </sheetView>
  </sheetViews>
  <sheetFormatPr defaultColWidth="9.140625" defaultRowHeight="12.75"/>
  <cols>
    <col min="5" max="7" width="12.7109375" style="0" customWidth="1"/>
    <col min="8" max="8" width="18.7109375" style="0" customWidth="1"/>
    <col min="9" max="11" width="15.7109375" style="0" customWidth="1"/>
    <col min="12" max="12" width="17.7109375" style="0" customWidth="1"/>
  </cols>
  <sheetData>
    <row r="1" spans="1:15" ht="12.75">
      <c r="A1" s="8"/>
      <c r="C1" s="17"/>
      <c r="D1" s="17"/>
      <c r="E1" s="17"/>
      <c r="F1" s="17"/>
      <c r="G1" s="17"/>
      <c r="H1" s="17"/>
      <c r="I1" s="17"/>
      <c r="J1" s="17"/>
      <c r="K1" s="17"/>
      <c r="L1" s="8"/>
      <c r="M1" s="17"/>
      <c r="N1" s="17"/>
      <c r="O1" s="17"/>
    </row>
    <row r="2" spans="1:15" ht="64.5" customHeight="1">
      <c r="A2" s="757" t="s">
        <v>685</v>
      </c>
      <c r="B2" s="750"/>
      <c r="C2" s="750"/>
      <c r="D2" s="750"/>
      <c r="E2" s="166"/>
      <c r="F2" s="173" t="s">
        <v>163</v>
      </c>
      <c r="G2" s="173"/>
      <c r="H2" s="642" t="s">
        <v>481</v>
      </c>
      <c r="I2" s="726"/>
      <c r="J2" s="727"/>
      <c r="K2" s="507"/>
      <c r="M2" s="653" t="str">
        <f>rev</f>
        <v>AI-302  REV:CN
DATE:8/2/2021
CSA FILE #152218
ECN-32609</v>
      </c>
      <c r="N2" s="653"/>
      <c r="O2" s="653"/>
    </row>
    <row r="3" spans="1:15" ht="60" customHeight="1">
      <c r="A3" s="639" t="s">
        <v>582</v>
      </c>
      <c r="B3" s="754"/>
      <c r="C3" s="754"/>
      <c r="D3" s="754"/>
      <c r="E3" s="754"/>
      <c r="F3" s="754"/>
      <c r="G3" s="754"/>
      <c r="H3" s="754"/>
      <c r="I3" s="754"/>
      <c r="J3" s="754"/>
      <c r="K3" s="754"/>
      <c r="L3" s="754"/>
      <c r="M3" s="754"/>
      <c r="N3" s="754"/>
      <c r="O3" s="754"/>
    </row>
    <row r="4" spans="1:15" ht="54.75" customHeight="1">
      <c r="A4" s="32"/>
      <c r="B4" s="32"/>
      <c r="C4" s="32"/>
      <c r="D4" s="32"/>
      <c r="E4" s="40" t="s">
        <v>4</v>
      </c>
      <c r="F4" s="668" t="s">
        <v>170</v>
      </c>
      <c r="G4" s="669"/>
      <c r="H4" s="41" t="s">
        <v>182</v>
      </c>
      <c r="I4" s="41" t="s">
        <v>30</v>
      </c>
      <c r="J4" s="155" t="s">
        <v>7</v>
      </c>
      <c r="K4" s="505" t="s">
        <v>982</v>
      </c>
      <c r="L4" s="505" t="s">
        <v>701</v>
      </c>
      <c r="M4" s="3"/>
      <c r="N4" s="168"/>
      <c r="O4" s="168"/>
    </row>
    <row r="5" spans="1:15" ht="24.75" customHeight="1">
      <c r="A5" s="32"/>
      <c r="B5" s="32"/>
      <c r="C5" s="32"/>
      <c r="D5" s="32"/>
      <c r="E5" s="68" t="s">
        <v>196</v>
      </c>
      <c r="F5" s="68">
        <v>12</v>
      </c>
      <c r="G5" s="68">
        <v>42</v>
      </c>
      <c r="H5" s="68">
        <v>11</v>
      </c>
      <c r="I5" s="68">
        <v>0</v>
      </c>
      <c r="J5" s="80" t="s">
        <v>141</v>
      </c>
      <c r="K5" s="506" t="s">
        <v>11</v>
      </c>
      <c r="L5" s="71">
        <v>449</v>
      </c>
      <c r="M5" s="3"/>
      <c r="N5" s="168"/>
      <c r="O5" s="168"/>
    </row>
    <row r="6" spans="1:15" ht="24.75" customHeight="1">
      <c r="A6" s="32"/>
      <c r="B6" s="32"/>
      <c r="C6" s="32"/>
      <c r="D6" s="32"/>
      <c r="E6" s="68" t="s">
        <v>18</v>
      </c>
      <c r="F6" s="359">
        <v>13</v>
      </c>
      <c r="G6" s="359">
        <v>43</v>
      </c>
      <c r="H6" s="68">
        <v>12</v>
      </c>
      <c r="I6" s="68">
        <v>1</v>
      </c>
      <c r="J6" s="68" t="s">
        <v>25</v>
      </c>
      <c r="K6" s="506" t="s">
        <v>12</v>
      </c>
      <c r="L6" s="552" t="s">
        <v>985</v>
      </c>
      <c r="M6" s="3"/>
      <c r="N6" s="168"/>
      <c r="O6" s="168"/>
    </row>
    <row r="7" spans="1:15" ht="24.75" customHeight="1">
      <c r="A7" s="32"/>
      <c r="B7" s="32"/>
      <c r="C7" s="32"/>
      <c r="D7" s="32"/>
      <c r="E7" s="73"/>
      <c r="F7" s="359">
        <v>15</v>
      </c>
      <c r="G7" s="105">
        <v>45</v>
      </c>
      <c r="H7" s="68">
        <v>22</v>
      </c>
      <c r="I7" s="68">
        <v>2</v>
      </c>
      <c r="J7" s="69" t="s">
        <v>17</v>
      </c>
      <c r="K7" s="506" t="s">
        <v>13</v>
      </c>
      <c r="L7" s="79" t="s">
        <v>984</v>
      </c>
      <c r="M7" s="3"/>
      <c r="N7" s="168"/>
      <c r="O7" s="168"/>
    </row>
    <row r="8" spans="1:15" ht="24.75" customHeight="1">
      <c r="A8" s="32"/>
      <c r="B8" s="32"/>
      <c r="C8" s="32"/>
      <c r="D8" s="32"/>
      <c r="E8" s="73"/>
      <c r="F8" s="68">
        <v>16</v>
      </c>
      <c r="G8" s="68">
        <v>46</v>
      </c>
      <c r="H8" s="68">
        <v>50</v>
      </c>
      <c r="I8" s="68">
        <v>3</v>
      </c>
      <c r="J8" s="68" t="s">
        <v>10</v>
      </c>
      <c r="K8" s="506" t="s">
        <v>14</v>
      </c>
      <c r="L8" s="79">
        <v>3839</v>
      </c>
      <c r="M8" s="3"/>
      <c r="N8" s="168"/>
      <c r="O8" s="168"/>
    </row>
    <row r="9" spans="1:15" ht="24.75" customHeight="1">
      <c r="A9" s="32"/>
      <c r="B9" s="32"/>
      <c r="C9" s="32"/>
      <c r="D9" s="32"/>
      <c r="E9" s="73"/>
      <c r="F9" s="68">
        <v>17</v>
      </c>
      <c r="G9" s="68">
        <v>47</v>
      </c>
      <c r="H9" s="68">
        <v>55</v>
      </c>
      <c r="I9" s="68">
        <v>4</v>
      </c>
      <c r="J9" s="80" t="s">
        <v>142</v>
      </c>
      <c r="K9" s="506" t="s">
        <v>15</v>
      </c>
      <c r="L9" s="79" t="s">
        <v>20</v>
      </c>
      <c r="M9" s="3"/>
      <c r="N9" s="168"/>
      <c r="O9" s="168"/>
    </row>
    <row r="10" spans="1:15" ht="24.75" customHeight="1">
      <c r="A10" s="32"/>
      <c r="B10" s="32"/>
      <c r="C10" s="32"/>
      <c r="D10" s="32"/>
      <c r="E10" s="73"/>
      <c r="F10" s="68">
        <v>18</v>
      </c>
      <c r="G10" s="68">
        <v>48</v>
      </c>
      <c r="H10" s="68">
        <v>57</v>
      </c>
      <c r="I10" s="68">
        <v>5</v>
      </c>
      <c r="J10" s="80" t="s">
        <v>480</v>
      </c>
      <c r="K10" s="506" t="s">
        <v>25</v>
      </c>
      <c r="L10" s="71" t="s">
        <v>21</v>
      </c>
      <c r="M10" s="3"/>
      <c r="N10" s="168"/>
      <c r="O10" s="168"/>
    </row>
    <row r="11" spans="1:15" ht="24.75" customHeight="1">
      <c r="A11" s="32"/>
      <c r="B11" s="32"/>
      <c r="C11" s="32"/>
      <c r="D11" s="32"/>
      <c r="E11" s="73"/>
      <c r="F11" s="68">
        <v>22</v>
      </c>
      <c r="G11" s="68">
        <v>62</v>
      </c>
      <c r="H11" s="68">
        <v>59</v>
      </c>
      <c r="I11" s="68">
        <v>6</v>
      </c>
      <c r="J11" s="80" t="s">
        <v>144</v>
      </c>
      <c r="K11" s="506" t="s">
        <v>16</v>
      </c>
      <c r="L11" s="147" t="s">
        <v>991</v>
      </c>
      <c r="M11" s="3"/>
      <c r="N11" s="168"/>
      <c r="O11" s="168"/>
    </row>
    <row r="12" spans="1:15" ht="24.75" customHeight="1">
      <c r="A12" s="32"/>
      <c r="B12" s="32"/>
      <c r="C12" s="32"/>
      <c r="D12" s="32"/>
      <c r="E12" s="73"/>
      <c r="F12" s="68">
        <v>23</v>
      </c>
      <c r="G12" s="68">
        <v>63</v>
      </c>
      <c r="H12" s="68">
        <v>60</v>
      </c>
      <c r="I12" s="68">
        <v>7</v>
      </c>
      <c r="J12" s="129" t="s">
        <v>185</v>
      </c>
      <c r="K12" s="506" t="s">
        <v>17</v>
      </c>
      <c r="L12" s="147" t="s">
        <v>990</v>
      </c>
      <c r="M12" s="3"/>
      <c r="N12" s="168"/>
      <c r="O12" s="168"/>
    </row>
    <row r="13" spans="1:15" ht="24.75" customHeight="1">
      <c r="A13" s="32"/>
      <c r="B13" s="32"/>
      <c r="C13" s="32"/>
      <c r="D13" s="32"/>
      <c r="E13" s="73"/>
      <c r="F13" s="68">
        <v>25</v>
      </c>
      <c r="G13" s="68">
        <v>65</v>
      </c>
      <c r="H13" s="68">
        <v>61</v>
      </c>
      <c r="I13" s="68">
        <v>8</v>
      </c>
      <c r="J13" s="68" t="s">
        <v>197</v>
      </c>
      <c r="K13" s="79"/>
      <c r="L13" s="167" t="s">
        <v>462</v>
      </c>
      <c r="M13" s="3"/>
      <c r="N13" s="168"/>
      <c r="O13" s="168"/>
    </row>
    <row r="14" spans="1:15" ht="24.75" customHeight="1">
      <c r="A14" s="32"/>
      <c r="B14" s="32"/>
      <c r="C14" s="32"/>
      <c r="D14" s="32"/>
      <c r="E14" s="73"/>
      <c r="F14" s="80" t="s">
        <v>702</v>
      </c>
      <c r="G14" s="80" t="s">
        <v>704</v>
      </c>
      <c r="H14" s="68" t="s">
        <v>139</v>
      </c>
      <c r="I14" s="68">
        <v>9</v>
      </c>
      <c r="J14" s="68" t="s">
        <v>198</v>
      </c>
      <c r="K14" s="79"/>
      <c r="L14" s="167" t="s">
        <v>479</v>
      </c>
      <c r="M14" s="3"/>
      <c r="N14" s="168"/>
      <c r="O14" s="168"/>
    </row>
    <row r="15" spans="1:15" ht="24.75" customHeight="1">
      <c r="A15" s="32"/>
      <c r="B15" s="32"/>
      <c r="C15" s="32"/>
      <c r="D15" s="32"/>
      <c r="E15" s="73"/>
      <c r="F15" s="80" t="s">
        <v>703</v>
      </c>
      <c r="G15" s="80" t="s">
        <v>705</v>
      </c>
      <c r="H15" s="68" t="s">
        <v>140</v>
      </c>
      <c r="I15" s="68" t="s">
        <v>18</v>
      </c>
      <c r="J15" s="73"/>
      <c r="K15" s="83"/>
      <c r="L15" s="71" t="s">
        <v>218</v>
      </c>
      <c r="M15" s="3"/>
      <c r="N15" s="168"/>
      <c r="O15" s="168"/>
    </row>
    <row r="16" spans="1:15" ht="24.75" customHeight="1">
      <c r="A16" s="32"/>
      <c r="B16" s="32"/>
      <c r="C16" s="32"/>
      <c r="D16" s="32"/>
      <c r="E16" s="73"/>
      <c r="F16" s="68">
        <v>28</v>
      </c>
      <c r="G16" s="68">
        <v>68</v>
      </c>
      <c r="H16" s="73"/>
      <c r="I16" s="73"/>
      <c r="J16" s="73"/>
      <c r="K16" s="83"/>
      <c r="L16" s="71">
        <v>1785</v>
      </c>
      <c r="M16" s="3"/>
      <c r="N16" s="168"/>
      <c r="O16" s="168"/>
    </row>
    <row r="17" spans="1:15" ht="24.75" customHeight="1">
      <c r="A17" s="32"/>
      <c r="B17" s="32"/>
      <c r="C17" s="32"/>
      <c r="D17" s="32"/>
      <c r="E17" s="80"/>
      <c r="F17" s="68">
        <v>32</v>
      </c>
      <c r="G17" s="68">
        <v>72</v>
      </c>
      <c r="H17" s="68"/>
      <c r="I17" s="68"/>
      <c r="J17" s="73"/>
      <c r="K17" s="83"/>
      <c r="L17" s="72">
        <v>1824</v>
      </c>
      <c r="M17" s="3"/>
      <c r="N17" s="168"/>
      <c r="O17" s="168"/>
    </row>
    <row r="18" spans="1:15" ht="24.75" customHeight="1">
      <c r="A18" s="32"/>
      <c r="B18" s="32"/>
      <c r="C18" s="32"/>
      <c r="D18" s="32"/>
      <c r="E18" s="80"/>
      <c r="F18" s="68">
        <v>33</v>
      </c>
      <c r="G18" s="68">
        <v>73</v>
      </c>
      <c r="H18" s="68"/>
      <c r="I18" s="68"/>
      <c r="J18" s="73"/>
      <c r="K18" s="83"/>
      <c r="L18" s="72">
        <v>4051</v>
      </c>
      <c r="M18" s="3"/>
      <c r="N18" s="168"/>
      <c r="O18" s="168"/>
    </row>
    <row r="19" spans="1:15" ht="24.75" customHeight="1">
      <c r="A19" s="32"/>
      <c r="B19" s="32"/>
      <c r="C19" s="32"/>
      <c r="D19" s="32"/>
      <c r="E19" s="80"/>
      <c r="F19" s="68">
        <v>35</v>
      </c>
      <c r="G19" s="68">
        <v>75</v>
      </c>
      <c r="H19" s="68"/>
      <c r="I19" s="68"/>
      <c r="J19" s="73"/>
      <c r="K19" s="83"/>
      <c r="L19" s="72">
        <v>4374</v>
      </c>
      <c r="M19" s="3"/>
      <c r="N19" s="168"/>
      <c r="O19" s="168"/>
    </row>
    <row r="20" spans="1:15" ht="24.75" customHeight="1">
      <c r="A20" s="32"/>
      <c r="B20" s="32"/>
      <c r="C20" s="32"/>
      <c r="D20" s="32"/>
      <c r="E20" s="80"/>
      <c r="F20" s="68">
        <v>36</v>
      </c>
      <c r="G20" s="68">
        <v>76</v>
      </c>
      <c r="H20" s="68"/>
      <c r="I20" s="68"/>
      <c r="J20" s="73"/>
      <c r="K20" s="83"/>
      <c r="L20" s="72"/>
      <c r="M20" s="3"/>
      <c r="N20" s="168"/>
      <c r="O20" s="168"/>
    </row>
    <row r="21" spans="1:15" ht="24.75" customHeight="1">
      <c r="A21" s="32"/>
      <c r="B21" s="32"/>
      <c r="C21" s="32"/>
      <c r="D21" s="32"/>
      <c r="E21" s="80"/>
      <c r="F21" s="68">
        <v>37</v>
      </c>
      <c r="G21" s="68">
        <v>77</v>
      </c>
      <c r="H21" s="68"/>
      <c r="I21" s="68"/>
      <c r="J21" s="73"/>
      <c r="K21" s="83"/>
      <c r="L21" s="32"/>
      <c r="M21" s="3"/>
      <c r="N21" s="168"/>
      <c r="O21" s="168"/>
    </row>
    <row r="22" spans="1:15" ht="24.75" customHeight="1">
      <c r="A22" s="32"/>
      <c r="B22" s="32"/>
      <c r="C22" s="32"/>
      <c r="D22" s="32"/>
      <c r="E22" s="80"/>
      <c r="F22" s="68">
        <v>38</v>
      </c>
      <c r="G22" s="68">
        <v>78</v>
      </c>
      <c r="H22" s="68"/>
      <c r="I22" s="68"/>
      <c r="J22" s="73"/>
      <c r="K22" s="83"/>
      <c r="L22" s="32"/>
      <c r="M22" s="3"/>
      <c r="N22" s="168"/>
      <c r="O22" s="168"/>
    </row>
    <row r="23" spans="1:15" ht="24.75" customHeight="1">
      <c r="A23" s="32"/>
      <c r="B23" s="32"/>
      <c r="C23" s="32"/>
      <c r="D23" s="32"/>
      <c r="E23" s="73"/>
      <c r="F23" s="32"/>
      <c r="G23" s="32"/>
      <c r="H23" s="68"/>
      <c r="I23" s="68"/>
      <c r="J23" s="73"/>
      <c r="K23" s="83"/>
      <c r="L23" s="44" t="s">
        <v>18</v>
      </c>
      <c r="M23" s="3"/>
      <c r="N23" s="168"/>
      <c r="O23" s="168"/>
    </row>
    <row r="24" spans="1:15" ht="12.75" customHeight="1">
      <c r="A24" s="755" t="s">
        <v>1057</v>
      </c>
      <c r="B24" s="728"/>
      <c r="C24" s="728"/>
      <c r="D24" s="728"/>
      <c r="E24" s="728"/>
      <c r="F24" s="728"/>
      <c r="G24" s="728"/>
      <c r="H24" s="728"/>
      <c r="I24" s="728"/>
      <c r="J24" s="728"/>
      <c r="K24" s="728"/>
      <c r="L24" s="728"/>
      <c r="M24" s="728"/>
      <c r="N24" s="728"/>
      <c r="O24" s="729"/>
    </row>
    <row r="25" spans="1:15" ht="12.75" customHeight="1">
      <c r="A25" s="730"/>
      <c r="B25" s="756"/>
      <c r="C25" s="756"/>
      <c r="D25" s="756"/>
      <c r="E25" s="756"/>
      <c r="F25" s="756"/>
      <c r="G25" s="756"/>
      <c r="H25" s="756"/>
      <c r="I25" s="756"/>
      <c r="J25" s="756"/>
      <c r="K25" s="756"/>
      <c r="L25" s="756"/>
      <c r="M25" s="756"/>
      <c r="N25" s="756"/>
      <c r="O25" s="732"/>
    </row>
    <row r="26" spans="1:15" ht="12.75" customHeight="1">
      <c r="A26" s="752" t="s">
        <v>1058</v>
      </c>
      <c r="B26" s="753"/>
      <c r="C26" s="753"/>
      <c r="D26" s="753"/>
      <c r="E26" s="753"/>
      <c r="F26" s="753"/>
      <c r="G26" s="753"/>
      <c r="H26" s="753"/>
      <c r="I26" s="753"/>
      <c r="J26" s="753"/>
      <c r="K26" s="753"/>
      <c r="L26" s="753"/>
      <c r="M26" s="753"/>
      <c r="N26" s="753"/>
      <c r="O26" s="571"/>
    </row>
    <row r="27" spans="1:15" ht="12.75" customHeight="1">
      <c r="A27" s="723"/>
      <c r="B27" s="724"/>
      <c r="C27" s="724"/>
      <c r="D27" s="724"/>
      <c r="E27" s="724"/>
      <c r="F27" s="724"/>
      <c r="G27" s="724"/>
      <c r="H27" s="724"/>
      <c r="I27" s="724"/>
      <c r="J27" s="724"/>
      <c r="K27" s="724"/>
      <c r="L27" s="724"/>
      <c r="M27" s="724"/>
      <c r="N27" s="724"/>
      <c r="O27" s="725"/>
    </row>
    <row r="29" ht="12.75">
      <c r="A29" t="s">
        <v>18</v>
      </c>
    </row>
  </sheetData>
  <sheetProtection/>
  <mergeCells count="7">
    <mergeCell ref="A26:O27"/>
    <mergeCell ref="H2:J2"/>
    <mergeCell ref="A3:O3"/>
    <mergeCell ref="A24:O25"/>
    <mergeCell ref="A2:D2"/>
    <mergeCell ref="F4:G4"/>
    <mergeCell ref="M2:O2"/>
  </mergeCells>
  <hyperlinks>
    <hyperlink ref="H2:J2" location="'INDEX  '!A1" display="56 SERIES"/>
  </hyperlinks>
  <printOptions gridLines="1" horizontalCentered="1" verticalCentered="1"/>
  <pageMargins left="0.25" right="0.25" top="0.25" bottom="0.25" header="0.85" footer="0.5"/>
  <pageSetup fitToHeight="1" fitToWidth="1" horizontalDpi="600" verticalDpi="600" orientation="landscape" scale="73"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Q31"/>
  <sheetViews>
    <sheetView zoomScalePageLayoutView="0" workbookViewId="0" topLeftCell="A1">
      <pane ySplit="4" topLeftCell="A20" activePane="bottomLeft" state="frozen"/>
      <selection pane="topLeft" activeCell="A1" sqref="A1"/>
      <selection pane="bottomLeft" activeCell="M2" sqref="M2:O2"/>
    </sheetView>
  </sheetViews>
  <sheetFormatPr defaultColWidth="9.140625" defaultRowHeight="12.75"/>
  <cols>
    <col min="4" max="8" width="12.7109375" style="0" customWidth="1"/>
    <col min="9" max="9" width="18.7109375" style="0" customWidth="1"/>
    <col min="10" max="10" width="15.7109375" style="0" customWidth="1"/>
    <col min="11" max="11" width="17.7109375" style="0" customWidth="1"/>
    <col min="12" max="12" width="15.140625" style="0" customWidth="1"/>
    <col min="13" max="13" width="18.7109375" style="0" customWidth="1"/>
  </cols>
  <sheetData>
    <row r="1" spans="1:16" ht="12.75">
      <c r="A1" s="17"/>
      <c r="B1" s="17"/>
      <c r="C1" s="17"/>
      <c r="D1" s="17"/>
      <c r="E1" s="17"/>
      <c r="F1" s="17"/>
      <c r="G1" s="17"/>
      <c r="H1" s="17"/>
      <c r="I1" s="17"/>
      <c r="J1" s="17"/>
      <c r="K1" s="17"/>
      <c r="L1" s="17"/>
      <c r="M1" s="17"/>
      <c r="N1" s="8"/>
      <c r="O1" s="8"/>
      <c r="P1" s="17"/>
    </row>
    <row r="2" spans="1:17" ht="64.5" customHeight="1">
      <c r="A2" s="757" t="s">
        <v>685</v>
      </c>
      <c r="B2" s="750"/>
      <c r="C2" s="750"/>
      <c r="D2" s="750"/>
      <c r="E2" s="33"/>
      <c r="F2" s="642" t="s">
        <v>199</v>
      </c>
      <c r="G2" s="643"/>
      <c r="H2" s="643"/>
      <c r="I2" s="643"/>
      <c r="J2" s="644"/>
      <c r="K2" s="17"/>
      <c r="L2" s="17"/>
      <c r="M2" s="653" t="str">
        <f>rev</f>
        <v>AI-302  REV:CN
DATE:8/2/2021
CSA FILE #152218
ECN-32609</v>
      </c>
      <c r="N2" s="653"/>
      <c r="O2" s="653"/>
      <c r="P2" s="22"/>
      <c r="Q2" s="17"/>
    </row>
    <row r="3" spans="1:16" ht="60" customHeight="1">
      <c r="A3" s="764" t="s">
        <v>559</v>
      </c>
      <c r="B3" s="765"/>
      <c r="C3" s="765"/>
      <c r="D3" s="765"/>
      <c r="E3" s="765"/>
      <c r="F3" s="765"/>
      <c r="G3" s="765"/>
      <c r="H3" s="765"/>
      <c r="I3" s="765"/>
      <c r="J3" s="765"/>
      <c r="K3" s="765"/>
      <c r="L3" s="765"/>
      <c r="M3" s="765"/>
      <c r="N3" s="765"/>
      <c r="O3" s="765"/>
      <c r="P3" s="765"/>
    </row>
    <row r="4" spans="1:16" ht="54.75" customHeight="1">
      <c r="A4" s="32"/>
      <c r="B4" s="32"/>
      <c r="C4" s="32"/>
      <c r="D4" s="40" t="s">
        <v>4</v>
      </c>
      <c r="E4" s="661" t="s">
        <v>706</v>
      </c>
      <c r="F4" s="767"/>
      <c r="G4" s="767"/>
      <c r="H4" s="768"/>
      <c r="I4" s="41" t="s">
        <v>182</v>
      </c>
      <c r="J4" s="41" t="s">
        <v>30</v>
      </c>
      <c r="K4" s="155" t="s">
        <v>7</v>
      </c>
      <c r="L4" s="519" t="s">
        <v>986</v>
      </c>
      <c r="M4" s="41" t="s">
        <v>701</v>
      </c>
      <c r="N4" s="171"/>
      <c r="O4" s="171"/>
      <c r="P4" s="171"/>
    </row>
    <row r="5" spans="1:16" ht="24.75" customHeight="1">
      <c r="A5" s="32"/>
      <c r="B5" s="32"/>
      <c r="C5" s="32"/>
      <c r="D5" s="146" t="s">
        <v>201</v>
      </c>
      <c r="E5" s="146">
        <v>11</v>
      </c>
      <c r="F5" s="161" t="s">
        <v>463</v>
      </c>
      <c r="G5" s="161" t="s">
        <v>711</v>
      </c>
      <c r="H5" s="161" t="s">
        <v>212</v>
      </c>
      <c r="I5" s="146">
        <v>11</v>
      </c>
      <c r="J5" s="146">
        <v>0</v>
      </c>
      <c r="K5" s="163" t="s">
        <v>483</v>
      </c>
      <c r="L5" s="508" t="s">
        <v>11</v>
      </c>
      <c r="M5" s="156" t="s">
        <v>20</v>
      </c>
      <c r="N5" s="171"/>
      <c r="O5" s="171"/>
      <c r="P5" s="171"/>
    </row>
    <row r="6" spans="1:16" ht="24.75" customHeight="1">
      <c r="A6" s="32"/>
      <c r="B6" s="32"/>
      <c r="C6" s="32"/>
      <c r="D6" s="146" t="s">
        <v>200</v>
      </c>
      <c r="E6" s="146">
        <v>12</v>
      </c>
      <c r="F6" s="161" t="s">
        <v>709</v>
      </c>
      <c r="G6" s="161" t="s">
        <v>712</v>
      </c>
      <c r="H6" s="161" t="s">
        <v>213</v>
      </c>
      <c r="I6" s="146">
        <v>12</v>
      </c>
      <c r="J6" s="146">
        <v>1</v>
      </c>
      <c r="K6" s="160" t="s">
        <v>25</v>
      </c>
      <c r="L6" s="146" t="s">
        <v>12</v>
      </c>
      <c r="M6" s="513" t="s">
        <v>21</v>
      </c>
      <c r="N6" s="172"/>
      <c r="O6" s="172"/>
      <c r="P6" s="172"/>
    </row>
    <row r="7" spans="1:16" ht="24.75" customHeight="1">
      <c r="A7" s="32"/>
      <c r="B7" s="32"/>
      <c r="C7" s="32"/>
      <c r="D7" s="157" t="s">
        <v>18</v>
      </c>
      <c r="E7" s="146">
        <v>13</v>
      </c>
      <c r="F7" s="146">
        <v>45</v>
      </c>
      <c r="G7" s="146" t="s">
        <v>203</v>
      </c>
      <c r="H7" s="161" t="s">
        <v>214</v>
      </c>
      <c r="I7" s="146">
        <v>22</v>
      </c>
      <c r="J7" s="146">
        <v>2</v>
      </c>
      <c r="K7" s="509" t="s">
        <v>17</v>
      </c>
      <c r="L7" s="185" t="s">
        <v>13</v>
      </c>
      <c r="M7" s="159">
        <v>1076</v>
      </c>
      <c r="N7" s="172"/>
      <c r="O7" s="172"/>
      <c r="P7" s="172"/>
    </row>
    <row r="8" spans="1:16" ht="24.75" customHeight="1">
      <c r="A8" s="32"/>
      <c r="B8" s="32"/>
      <c r="C8" s="32"/>
      <c r="D8" s="157"/>
      <c r="E8" s="146">
        <v>14</v>
      </c>
      <c r="F8" s="146">
        <v>46</v>
      </c>
      <c r="G8" s="146" t="s">
        <v>204</v>
      </c>
      <c r="H8" s="161" t="s">
        <v>722</v>
      </c>
      <c r="I8" s="146">
        <v>50</v>
      </c>
      <c r="J8" s="146">
        <v>3</v>
      </c>
      <c r="K8" s="159" t="s">
        <v>10</v>
      </c>
      <c r="L8" s="146" t="s">
        <v>14</v>
      </c>
      <c r="M8" s="554" t="s">
        <v>985</v>
      </c>
      <c r="N8" s="172"/>
      <c r="O8" s="172"/>
      <c r="P8" s="172"/>
    </row>
    <row r="9" spans="1:16" ht="24.75" customHeight="1">
      <c r="A9" s="32"/>
      <c r="B9" s="32"/>
      <c r="C9" s="32"/>
      <c r="D9" s="157"/>
      <c r="E9" s="146">
        <v>15</v>
      </c>
      <c r="F9" s="146">
        <v>61</v>
      </c>
      <c r="G9" s="146" t="s">
        <v>205</v>
      </c>
      <c r="H9" s="161" t="s">
        <v>723</v>
      </c>
      <c r="I9" s="146">
        <v>55</v>
      </c>
      <c r="J9" s="146">
        <v>4</v>
      </c>
      <c r="K9" s="510" t="s">
        <v>484</v>
      </c>
      <c r="L9" s="161" t="s">
        <v>15</v>
      </c>
      <c r="M9" s="159">
        <v>1748</v>
      </c>
      <c r="N9" s="172"/>
      <c r="O9" s="172"/>
      <c r="P9" s="172"/>
    </row>
    <row r="10" spans="1:16" ht="24.75" customHeight="1">
      <c r="A10" s="32"/>
      <c r="B10" s="32"/>
      <c r="C10" s="32"/>
      <c r="D10" s="157"/>
      <c r="E10" s="146">
        <v>16</v>
      </c>
      <c r="F10" s="146">
        <v>62</v>
      </c>
      <c r="G10" s="146" t="s">
        <v>713</v>
      </c>
      <c r="H10" s="161" t="s">
        <v>724</v>
      </c>
      <c r="I10" s="146">
        <v>57</v>
      </c>
      <c r="J10" s="146">
        <v>5</v>
      </c>
      <c r="K10" s="508" t="s">
        <v>143</v>
      </c>
      <c r="L10" s="161" t="s">
        <v>25</v>
      </c>
      <c r="M10" s="553" t="s">
        <v>987</v>
      </c>
      <c r="N10" s="172"/>
      <c r="O10" s="172"/>
      <c r="P10" s="172"/>
    </row>
    <row r="11" spans="1:16" ht="24.75" customHeight="1">
      <c r="A11" s="32"/>
      <c r="B11" s="32"/>
      <c r="C11" s="32"/>
      <c r="D11" s="157"/>
      <c r="E11" s="146">
        <v>21</v>
      </c>
      <c r="F11" s="146">
        <v>63</v>
      </c>
      <c r="G11" s="146" t="s">
        <v>714</v>
      </c>
      <c r="H11" s="146" t="s">
        <v>215</v>
      </c>
      <c r="I11" s="146">
        <v>59</v>
      </c>
      <c r="J11" s="146">
        <v>6</v>
      </c>
      <c r="K11" s="512" t="s">
        <v>185</v>
      </c>
      <c r="L11" s="192" t="s">
        <v>16</v>
      </c>
      <c r="M11" s="554" t="s">
        <v>988</v>
      </c>
      <c r="N11" s="172"/>
      <c r="O11" s="172"/>
      <c r="P11" s="172"/>
    </row>
    <row r="12" spans="1:16" ht="24.75" customHeight="1">
      <c r="A12" s="32"/>
      <c r="B12" s="32"/>
      <c r="C12" s="32"/>
      <c r="D12" s="157"/>
      <c r="E12" s="160">
        <v>22</v>
      </c>
      <c r="F12" s="146">
        <v>64</v>
      </c>
      <c r="G12" s="146" t="s">
        <v>715</v>
      </c>
      <c r="H12" s="146" t="s">
        <v>216</v>
      </c>
      <c r="I12" s="146">
        <v>60</v>
      </c>
      <c r="J12" s="146">
        <v>7</v>
      </c>
      <c r="K12" s="159" t="s">
        <v>197</v>
      </c>
      <c r="L12" s="146" t="s">
        <v>17</v>
      </c>
      <c r="M12" s="508" t="s">
        <v>989</v>
      </c>
      <c r="N12" s="172"/>
      <c r="O12" s="172"/>
      <c r="P12" s="172"/>
    </row>
    <row r="13" spans="1:16" ht="24.75" customHeight="1">
      <c r="A13" s="32"/>
      <c r="B13" s="32"/>
      <c r="C13" s="32"/>
      <c r="D13" s="157"/>
      <c r="E13" s="161" t="s">
        <v>707</v>
      </c>
      <c r="F13" s="146">
        <v>65</v>
      </c>
      <c r="G13" s="146" t="s">
        <v>206</v>
      </c>
      <c r="H13" s="146" t="s">
        <v>217</v>
      </c>
      <c r="I13" s="146">
        <v>61</v>
      </c>
      <c r="J13" s="146">
        <v>8</v>
      </c>
      <c r="K13" s="159" t="s">
        <v>19</v>
      </c>
      <c r="L13" s="146"/>
      <c r="M13" s="514" t="s">
        <v>990</v>
      </c>
      <c r="N13" s="172"/>
      <c r="O13" s="172"/>
      <c r="P13" s="172"/>
    </row>
    <row r="14" spans="1:16" ht="24.75" customHeight="1">
      <c r="A14" s="32"/>
      <c r="B14" s="32"/>
      <c r="C14" s="32"/>
      <c r="D14" s="157"/>
      <c r="E14" s="161" t="s">
        <v>708</v>
      </c>
      <c r="F14" s="146">
        <v>66</v>
      </c>
      <c r="G14" s="146" t="s">
        <v>207</v>
      </c>
      <c r="H14" s="146" t="s">
        <v>725</v>
      </c>
      <c r="I14" s="146" t="s">
        <v>139</v>
      </c>
      <c r="J14" s="146">
        <v>9</v>
      </c>
      <c r="K14" s="169"/>
      <c r="L14" s="157"/>
      <c r="M14" s="514" t="s">
        <v>991</v>
      </c>
      <c r="N14" s="172"/>
      <c r="O14" s="172"/>
      <c r="P14" s="172"/>
    </row>
    <row r="15" spans="1:16" ht="24.75" customHeight="1">
      <c r="A15" s="32"/>
      <c r="B15" s="32"/>
      <c r="C15" s="32"/>
      <c r="D15" s="157"/>
      <c r="E15" s="146">
        <v>25</v>
      </c>
      <c r="F15" s="146">
        <v>71</v>
      </c>
      <c r="G15" s="146" t="s">
        <v>208</v>
      </c>
      <c r="H15" s="146" t="s">
        <v>726</v>
      </c>
      <c r="I15" s="146" t="s">
        <v>140</v>
      </c>
      <c r="J15" s="146" t="s">
        <v>18</v>
      </c>
      <c r="K15" s="511"/>
      <c r="L15" s="157"/>
      <c r="M15" s="342" t="s">
        <v>218</v>
      </c>
      <c r="N15" s="172"/>
      <c r="O15" s="172"/>
      <c r="P15" s="172"/>
    </row>
    <row r="16" spans="1:16" ht="24.75" customHeight="1">
      <c r="A16" s="32"/>
      <c r="B16" s="32"/>
      <c r="C16" s="32"/>
      <c r="D16" s="157"/>
      <c r="E16" s="146">
        <v>26</v>
      </c>
      <c r="F16" s="146">
        <v>72</v>
      </c>
      <c r="G16" s="146" t="s">
        <v>716</v>
      </c>
      <c r="H16" s="146" t="s">
        <v>727</v>
      </c>
      <c r="I16" s="157"/>
      <c r="J16" s="157"/>
      <c r="K16" s="511"/>
      <c r="L16" s="157"/>
      <c r="M16" s="515" t="s">
        <v>854</v>
      </c>
      <c r="N16" s="172"/>
      <c r="O16" s="172"/>
      <c r="P16" s="172"/>
    </row>
    <row r="17" spans="1:16" ht="24.75" customHeight="1">
      <c r="A17" s="32"/>
      <c r="B17" s="32"/>
      <c r="C17" s="32"/>
      <c r="D17" s="161"/>
      <c r="E17" s="146">
        <v>31</v>
      </c>
      <c r="F17" s="146">
        <v>73</v>
      </c>
      <c r="G17" s="146" t="s">
        <v>717</v>
      </c>
      <c r="H17" s="146"/>
      <c r="I17" s="146"/>
      <c r="J17" s="146"/>
      <c r="K17" s="511"/>
      <c r="L17" s="157"/>
      <c r="M17" s="516" t="s">
        <v>853</v>
      </c>
      <c r="N17" s="172"/>
      <c r="O17" s="172"/>
      <c r="P17" s="172"/>
    </row>
    <row r="18" spans="1:16" ht="24.75" customHeight="1">
      <c r="A18" s="32"/>
      <c r="B18" s="32"/>
      <c r="C18" s="32"/>
      <c r="D18" s="161"/>
      <c r="E18" s="146">
        <v>32</v>
      </c>
      <c r="F18" s="146">
        <v>74</v>
      </c>
      <c r="G18" s="146" t="s">
        <v>718</v>
      </c>
      <c r="H18" s="146"/>
      <c r="I18" s="146"/>
      <c r="J18" s="146"/>
      <c r="K18" s="511"/>
      <c r="L18" s="157"/>
      <c r="N18" s="172"/>
      <c r="O18" s="172"/>
      <c r="P18" s="172"/>
    </row>
    <row r="19" spans="1:16" ht="24.75" customHeight="1">
      <c r="A19" s="32"/>
      <c r="B19" s="32"/>
      <c r="C19" s="32"/>
      <c r="D19" s="161"/>
      <c r="E19" s="146">
        <v>33</v>
      </c>
      <c r="F19" s="146">
        <v>75</v>
      </c>
      <c r="G19" s="146" t="s">
        <v>209</v>
      </c>
      <c r="H19" s="146"/>
      <c r="I19" s="146"/>
      <c r="J19" s="146"/>
      <c r="K19" s="511"/>
      <c r="L19" s="157"/>
      <c r="M19" s="517" t="s">
        <v>18</v>
      </c>
      <c r="N19" s="172"/>
      <c r="O19" s="172"/>
      <c r="P19" s="172"/>
    </row>
    <row r="20" spans="1:16" ht="24.75" customHeight="1">
      <c r="A20" s="32"/>
      <c r="B20" s="32"/>
      <c r="C20" s="32"/>
      <c r="D20" s="161"/>
      <c r="E20" s="146">
        <v>34</v>
      </c>
      <c r="F20" s="146">
        <v>76</v>
      </c>
      <c r="G20" s="146" t="s">
        <v>210</v>
      </c>
      <c r="H20" s="146"/>
      <c r="I20" s="146"/>
      <c r="J20" s="146"/>
      <c r="K20" s="511"/>
      <c r="L20" s="157"/>
      <c r="M20" s="517" t="s">
        <v>18</v>
      </c>
      <c r="N20" s="172"/>
      <c r="O20" s="172"/>
      <c r="P20" s="172"/>
    </row>
    <row r="21" spans="1:16" ht="24.75" customHeight="1">
      <c r="A21" s="32"/>
      <c r="B21" s="32"/>
      <c r="C21" s="32"/>
      <c r="D21" s="157"/>
      <c r="E21" s="146">
        <v>35</v>
      </c>
      <c r="F21" s="146" t="s">
        <v>139</v>
      </c>
      <c r="G21" s="146" t="s">
        <v>211</v>
      </c>
      <c r="H21" s="146"/>
      <c r="I21" s="146"/>
      <c r="J21" s="146"/>
      <c r="K21" s="511"/>
      <c r="L21" s="157"/>
      <c r="M21" s="517" t="s">
        <v>18</v>
      </c>
      <c r="N21" s="172"/>
      <c r="O21" s="172"/>
      <c r="P21" s="172"/>
    </row>
    <row r="22" spans="1:16" ht="24.75" customHeight="1">
      <c r="A22" s="32"/>
      <c r="B22" s="32"/>
      <c r="C22" s="32"/>
      <c r="D22" s="157"/>
      <c r="E22" s="146">
        <v>36</v>
      </c>
      <c r="F22" s="146" t="s">
        <v>140</v>
      </c>
      <c r="G22" s="146" t="s">
        <v>719</v>
      </c>
      <c r="H22" s="146"/>
      <c r="I22" s="146"/>
      <c r="J22" s="146"/>
      <c r="K22" s="511"/>
      <c r="L22" s="157"/>
      <c r="M22" s="517" t="s">
        <v>18</v>
      </c>
      <c r="N22" s="172"/>
      <c r="O22" s="172"/>
      <c r="P22" s="172"/>
    </row>
    <row r="23" spans="1:16" ht="24.75" customHeight="1">
      <c r="A23" s="32"/>
      <c r="B23" s="32"/>
      <c r="C23" s="32"/>
      <c r="D23" s="157"/>
      <c r="E23" s="146">
        <v>41</v>
      </c>
      <c r="F23" s="146" t="s">
        <v>202</v>
      </c>
      <c r="G23" s="146" t="s">
        <v>720</v>
      </c>
      <c r="H23" s="170"/>
      <c r="I23" s="170"/>
      <c r="J23" s="170"/>
      <c r="K23" s="511"/>
      <c r="L23" s="157"/>
      <c r="M23" s="517" t="s">
        <v>18</v>
      </c>
      <c r="N23" s="172"/>
      <c r="O23" s="172"/>
      <c r="P23" s="172"/>
    </row>
    <row r="24" spans="1:16" ht="24.75" customHeight="1">
      <c r="A24" s="32"/>
      <c r="B24" s="32"/>
      <c r="C24" s="32"/>
      <c r="D24" s="157"/>
      <c r="E24" s="146">
        <v>42</v>
      </c>
      <c r="F24" s="146" t="s">
        <v>710</v>
      </c>
      <c r="G24" s="146" t="s">
        <v>721</v>
      </c>
      <c r="H24" s="146"/>
      <c r="I24" s="157"/>
      <c r="J24" s="157"/>
      <c r="K24" s="511"/>
      <c r="L24" s="157"/>
      <c r="M24" s="518" t="s">
        <v>18</v>
      </c>
      <c r="N24" s="168"/>
      <c r="O24" s="168"/>
      <c r="P24" s="168"/>
    </row>
    <row r="25" spans="1:17" ht="12.75">
      <c r="A25" s="766" t="s">
        <v>1059</v>
      </c>
      <c r="B25" s="766"/>
      <c r="C25" s="766"/>
      <c r="D25" s="766"/>
      <c r="E25" s="766"/>
      <c r="F25" s="766"/>
      <c r="G25" s="766"/>
      <c r="H25" s="766"/>
      <c r="I25" s="766"/>
      <c r="J25" s="766"/>
      <c r="K25" s="766"/>
      <c r="L25" s="766"/>
      <c r="M25" s="766"/>
      <c r="N25" s="766"/>
      <c r="O25" s="766"/>
      <c r="P25" s="766"/>
      <c r="Q25" s="766"/>
    </row>
    <row r="26" spans="1:17" ht="12.75">
      <c r="A26" s="766"/>
      <c r="B26" s="766"/>
      <c r="C26" s="766"/>
      <c r="D26" s="766"/>
      <c r="E26" s="766"/>
      <c r="F26" s="766"/>
      <c r="G26" s="766"/>
      <c r="H26" s="766"/>
      <c r="I26" s="766"/>
      <c r="J26" s="766"/>
      <c r="K26" s="766"/>
      <c r="L26" s="766"/>
      <c r="M26" s="766"/>
      <c r="N26" s="766"/>
      <c r="O26" s="766"/>
      <c r="P26" s="766"/>
      <c r="Q26" s="766"/>
    </row>
    <row r="27" spans="1:17" ht="12.75">
      <c r="A27" s="758" t="s">
        <v>1060</v>
      </c>
      <c r="B27" s="759"/>
      <c r="C27" s="759"/>
      <c r="D27" s="759"/>
      <c r="E27" s="759"/>
      <c r="F27" s="759"/>
      <c r="G27" s="759"/>
      <c r="H27" s="759"/>
      <c r="I27" s="759"/>
      <c r="J27" s="759"/>
      <c r="K27" s="759"/>
      <c r="L27" s="759"/>
      <c r="M27" s="759"/>
      <c r="N27" s="759"/>
      <c r="O27" s="759"/>
      <c r="P27" s="759"/>
      <c r="Q27" s="760"/>
    </row>
    <row r="28" spans="1:17" ht="12.75">
      <c r="A28" s="761"/>
      <c r="B28" s="762"/>
      <c r="C28" s="762"/>
      <c r="D28" s="762"/>
      <c r="E28" s="762"/>
      <c r="F28" s="762"/>
      <c r="G28" s="762"/>
      <c r="H28" s="762"/>
      <c r="I28" s="762"/>
      <c r="J28" s="762"/>
      <c r="K28" s="762"/>
      <c r="L28" s="762"/>
      <c r="M28" s="762"/>
      <c r="N28" s="762"/>
      <c r="O28" s="762"/>
      <c r="P28" s="762"/>
      <c r="Q28" s="763"/>
    </row>
    <row r="31" ht="12.75">
      <c r="A31" t="s">
        <v>18</v>
      </c>
    </row>
  </sheetData>
  <sheetProtection/>
  <mergeCells count="7">
    <mergeCell ref="A27:Q28"/>
    <mergeCell ref="A3:P3"/>
    <mergeCell ref="F2:J2"/>
    <mergeCell ref="A25:Q26"/>
    <mergeCell ref="A2:D2"/>
    <mergeCell ref="E4:H4"/>
    <mergeCell ref="M2:O2"/>
  </mergeCells>
  <hyperlinks>
    <hyperlink ref="F2:J2" location="'INDEX  '!A1" display="         57 SERIES"/>
  </hyperlinks>
  <printOptions gridLines="1" horizontalCentered="1" verticalCentered="1"/>
  <pageMargins left="0.25" right="0.25" top="0.25" bottom="0.25" header="0.85" footer="0.5"/>
  <pageSetup fitToHeight="1" fitToWidth="1" horizontalDpi="1200" verticalDpi="1200" orientation="landscape"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118"/>
  <sheetViews>
    <sheetView zoomScalePageLayoutView="0" workbookViewId="0" topLeftCell="A1">
      <pane ySplit="4" topLeftCell="A93" activePane="bottomLeft" state="frozen"/>
      <selection pane="topLeft" activeCell="A1" sqref="A1"/>
      <selection pane="bottomLeft" activeCell="A3" sqref="A3"/>
    </sheetView>
  </sheetViews>
  <sheetFormatPr defaultColWidth="9.140625" defaultRowHeight="12.75"/>
  <cols>
    <col min="1" max="2" width="15.7109375" style="13" customWidth="1"/>
    <col min="3" max="3" width="60.7109375" style="13" customWidth="1"/>
    <col min="4" max="5" width="9.140625" style="13" customWidth="1"/>
  </cols>
  <sheetData>
    <row r="1" spans="1:11" ht="29.25" customHeight="1">
      <c r="A1" s="632" t="s">
        <v>130</v>
      </c>
      <c r="B1" s="633"/>
      <c r="C1" s="636" t="s">
        <v>132</v>
      </c>
      <c r="D1" s="462"/>
      <c r="E1" s="422"/>
      <c r="F1" s="1"/>
      <c r="G1" s="1"/>
      <c r="H1" s="1"/>
      <c r="I1" s="1"/>
      <c r="J1" s="1"/>
      <c r="K1" s="1"/>
    </row>
    <row r="2" spans="1:6" ht="51.75" customHeight="1">
      <c r="A2" s="634" t="str">
        <f>"AI-302  REV:"&amp;LOOKUP(MAX(D5:D1000),D5:D1000,A5:A1000)&amp;"
DATE:"&amp;MONTH((LOOKUP(MAX(D5:D1000),D5:D1000,B5:B1000)))&amp;"/"&amp;DAY((LOOKUP(MAX(D5:D1000),D5:D1000,B5:B1000)))&amp;"/"&amp;YEAR((LOOKUP(MAX(D5:D1000),D5:D1000,B5:B1000)))&amp;"
CSA FILE #152218
ECN-"&amp;MAX(D5:D1000)</f>
        <v>AI-302  REV:CN
DATE:8/2/2021
CSA FILE #152218
ECN-32609</v>
      </c>
      <c r="B2" s="635"/>
      <c r="C2" s="637"/>
      <c r="E2" s="476"/>
      <c r="F2" s="1"/>
    </row>
    <row r="3" spans="1:5" ht="12.75">
      <c r="A3" s="464"/>
      <c r="B3" s="6"/>
      <c r="C3" s="14" t="s">
        <v>942</v>
      </c>
      <c r="D3" s="465"/>
      <c r="E3" s="463"/>
    </row>
    <row r="4" spans="1:5" ht="13.5" thickBot="1">
      <c r="A4" s="423" t="s">
        <v>0</v>
      </c>
      <c r="B4" s="5" t="s">
        <v>3</v>
      </c>
      <c r="C4" s="4" t="s">
        <v>1</v>
      </c>
      <c r="D4" s="2" t="s">
        <v>2</v>
      </c>
      <c r="E4" s="466"/>
    </row>
    <row r="5" spans="1:5" ht="30" customHeight="1" thickBot="1">
      <c r="A5" s="424" t="s">
        <v>390</v>
      </c>
      <c r="B5" s="425" t="s">
        <v>391</v>
      </c>
      <c r="C5" s="425" t="s">
        <v>455</v>
      </c>
      <c r="D5" s="425">
        <v>12727</v>
      </c>
      <c r="E5" s="467" t="s">
        <v>392</v>
      </c>
    </row>
    <row r="6" spans="1:5" ht="30" customHeight="1" thickBot="1">
      <c r="A6" s="424" t="s">
        <v>393</v>
      </c>
      <c r="B6" s="425" t="s">
        <v>394</v>
      </c>
      <c r="C6" s="425" t="s">
        <v>395</v>
      </c>
      <c r="D6" s="425">
        <v>13228</v>
      </c>
      <c r="E6" s="425" t="s">
        <v>392</v>
      </c>
    </row>
    <row r="7" spans="1:5" ht="30" customHeight="1" thickBot="1">
      <c r="A7" s="424" t="s">
        <v>396</v>
      </c>
      <c r="B7" s="425" t="s">
        <v>397</v>
      </c>
      <c r="C7" s="426" t="s">
        <v>398</v>
      </c>
      <c r="D7" s="425">
        <v>13551</v>
      </c>
      <c r="E7" s="443" t="s">
        <v>392</v>
      </c>
    </row>
    <row r="8" spans="1:5" ht="30" customHeight="1">
      <c r="A8" s="615" t="s">
        <v>399</v>
      </c>
      <c r="B8" s="615" t="s">
        <v>400</v>
      </c>
      <c r="C8" s="628" t="s">
        <v>401</v>
      </c>
      <c r="D8" s="615">
        <v>13826</v>
      </c>
      <c r="E8" s="615" t="s">
        <v>392</v>
      </c>
    </row>
    <row r="9" spans="1:5" ht="30" customHeight="1" thickBot="1">
      <c r="A9" s="624"/>
      <c r="B9" s="624"/>
      <c r="C9" s="629"/>
      <c r="D9" s="624"/>
      <c r="E9" s="624"/>
    </row>
    <row r="10" spans="1:6" ht="30" customHeight="1" thickBot="1">
      <c r="A10" s="424" t="s">
        <v>402</v>
      </c>
      <c r="B10" s="425" t="s">
        <v>403</v>
      </c>
      <c r="C10" s="425" t="s">
        <v>404</v>
      </c>
      <c r="D10" s="425">
        <v>13997</v>
      </c>
      <c r="E10" s="425" t="s">
        <v>392</v>
      </c>
      <c r="F10" s="13"/>
    </row>
    <row r="11" spans="1:5" ht="30" customHeight="1" thickBot="1">
      <c r="A11" s="424" t="s">
        <v>405</v>
      </c>
      <c r="B11" s="425" t="s">
        <v>406</v>
      </c>
      <c r="C11" s="425" t="s">
        <v>407</v>
      </c>
      <c r="D11" s="425">
        <v>14287</v>
      </c>
      <c r="E11" s="425" t="s">
        <v>392</v>
      </c>
    </row>
    <row r="12" spans="1:5" ht="30" customHeight="1" thickBot="1">
      <c r="A12" s="424" t="s">
        <v>408</v>
      </c>
      <c r="B12" s="425" t="s">
        <v>409</v>
      </c>
      <c r="C12" s="425" t="s">
        <v>410</v>
      </c>
      <c r="D12" s="425">
        <v>14493</v>
      </c>
      <c r="E12" s="425" t="s">
        <v>392</v>
      </c>
    </row>
    <row r="13" spans="1:5" ht="30" customHeight="1" thickBot="1">
      <c r="A13" s="424" t="s">
        <v>411</v>
      </c>
      <c r="B13" s="425" t="s">
        <v>412</v>
      </c>
      <c r="C13" s="428" t="s">
        <v>413</v>
      </c>
      <c r="D13" s="425">
        <v>14529</v>
      </c>
      <c r="E13" s="425" t="s">
        <v>392</v>
      </c>
    </row>
    <row r="14" spans="1:5" ht="30" customHeight="1">
      <c r="A14" s="627" t="s">
        <v>497</v>
      </c>
      <c r="B14" s="630">
        <v>36041</v>
      </c>
      <c r="C14" s="615" t="s">
        <v>414</v>
      </c>
      <c r="D14" s="623">
        <v>15019</v>
      </c>
      <c r="E14" s="631" t="s">
        <v>457</v>
      </c>
    </row>
    <row r="15" spans="1:5" ht="30" customHeight="1" thickBot="1">
      <c r="A15" s="625"/>
      <c r="B15" s="624"/>
      <c r="C15" s="616"/>
      <c r="D15" s="624"/>
      <c r="E15" s="624"/>
    </row>
    <row r="16" spans="1:5" ht="30" customHeight="1" thickBot="1">
      <c r="A16" s="424" t="s">
        <v>498</v>
      </c>
      <c r="B16" s="425" t="s">
        <v>416</v>
      </c>
      <c r="C16" s="425" t="s">
        <v>417</v>
      </c>
      <c r="D16" s="425">
        <v>15566</v>
      </c>
      <c r="E16" s="425" t="s">
        <v>415</v>
      </c>
    </row>
    <row r="17" spans="1:5" ht="30" customHeight="1" thickBot="1">
      <c r="A17" s="424" t="s">
        <v>499</v>
      </c>
      <c r="B17" s="425" t="s">
        <v>418</v>
      </c>
      <c r="C17" s="425" t="s">
        <v>419</v>
      </c>
      <c r="D17" s="425">
        <v>16055</v>
      </c>
      <c r="E17" s="425" t="s">
        <v>415</v>
      </c>
    </row>
    <row r="18" spans="1:5" ht="30" customHeight="1">
      <c r="A18" s="631" t="s">
        <v>55</v>
      </c>
      <c r="B18" s="630">
        <v>36622</v>
      </c>
      <c r="C18" s="628" t="s">
        <v>420</v>
      </c>
      <c r="D18" s="627">
        <v>16524</v>
      </c>
      <c r="E18" s="623" t="s">
        <v>415</v>
      </c>
    </row>
    <row r="19" spans="1:5" ht="30" customHeight="1" thickBot="1">
      <c r="A19" s="624"/>
      <c r="B19" s="624"/>
      <c r="C19" s="629"/>
      <c r="D19" s="625"/>
      <c r="E19" s="624"/>
    </row>
    <row r="20" spans="1:5" ht="30" customHeight="1">
      <c r="A20" s="627" t="s">
        <v>9</v>
      </c>
      <c r="B20" s="630">
        <v>37014</v>
      </c>
      <c r="C20" s="628" t="s">
        <v>421</v>
      </c>
      <c r="D20" s="623">
        <v>17448</v>
      </c>
      <c r="E20" s="623" t="s">
        <v>415</v>
      </c>
    </row>
    <row r="21" spans="1:5" ht="30" customHeight="1" thickBot="1">
      <c r="A21" s="625"/>
      <c r="B21" s="624"/>
      <c r="C21" s="629"/>
      <c r="D21" s="624"/>
      <c r="E21" s="624"/>
    </row>
    <row r="22" spans="1:5" ht="36.75" customHeight="1">
      <c r="A22" s="631" t="s">
        <v>56</v>
      </c>
      <c r="B22" s="630">
        <v>37155</v>
      </c>
      <c r="C22" s="429" t="s">
        <v>422</v>
      </c>
      <c r="D22" s="623">
        <v>17799</v>
      </c>
      <c r="E22" s="623" t="s">
        <v>415</v>
      </c>
    </row>
    <row r="23" spans="1:5" ht="30" customHeight="1" thickBot="1">
      <c r="A23" s="624"/>
      <c r="B23" s="624"/>
      <c r="C23" s="430" t="s">
        <v>423</v>
      </c>
      <c r="D23" s="624"/>
      <c r="E23" s="624"/>
    </row>
    <row r="24" spans="1:5" ht="30" customHeight="1" thickBot="1">
      <c r="A24" s="424" t="s">
        <v>106</v>
      </c>
      <c r="B24" s="425" t="s">
        <v>424</v>
      </c>
      <c r="C24" s="431" t="s">
        <v>425</v>
      </c>
      <c r="D24" s="425">
        <v>18135</v>
      </c>
      <c r="E24" s="425" t="s">
        <v>415</v>
      </c>
    </row>
    <row r="25" spans="1:5" ht="30" customHeight="1" thickBot="1">
      <c r="A25" s="424" t="s">
        <v>500</v>
      </c>
      <c r="B25" s="425" t="s">
        <v>426</v>
      </c>
      <c r="C25" s="425" t="s">
        <v>427</v>
      </c>
      <c r="D25" s="425">
        <v>18515</v>
      </c>
      <c r="E25" s="425" t="s">
        <v>415</v>
      </c>
    </row>
    <row r="26" spans="1:5" ht="30" customHeight="1" thickBot="1">
      <c r="A26" s="424" t="s">
        <v>501</v>
      </c>
      <c r="B26" s="425" t="s">
        <v>428</v>
      </c>
      <c r="C26" s="425" t="s">
        <v>429</v>
      </c>
      <c r="D26" s="425">
        <v>19115</v>
      </c>
      <c r="E26" s="425" t="s">
        <v>415</v>
      </c>
    </row>
    <row r="27" spans="1:5" ht="30" customHeight="1" thickBot="1">
      <c r="A27" s="424" t="s">
        <v>502</v>
      </c>
      <c r="B27" s="432">
        <v>37928</v>
      </c>
      <c r="C27" s="425" t="s">
        <v>430</v>
      </c>
      <c r="D27" s="425">
        <v>19324</v>
      </c>
      <c r="E27" s="425" t="s">
        <v>415</v>
      </c>
    </row>
    <row r="28" spans="1:5" ht="24.75" customHeight="1">
      <c r="A28" s="631" t="s">
        <v>503</v>
      </c>
      <c r="B28" s="623" t="s">
        <v>431</v>
      </c>
      <c r="C28" s="615" t="s">
        <v>432</v>
      </c>
      <c r="D28" s="623">
        <v>19617</v>
      </c>
      <c r="E28" s="623" t="s">
        <v>415</v>
      </c>
    </row>
    <row r="29" spans="1:5" ht="13.5" thickBot="1">
      <c r="A29" s="624"/>
      <c r="B29" s="624"/>
      <c r="C29" s="616"/>
      <c r="D29" s="624"/>
      <c r="E29" s="624"/>
    </row>
    <row r="30" spans="1:5" ht="30" customHeight="1" thickBot="1">
      <c r="A30" s="424" t="s">
        <v>504</v>
      </c>
      <c r="B30" s="425" t="s">
        <v>433</v>
      </c>
      <c r="C30" s="425" t="s">
        <v>434</v>
      </c>
      <c r="D30" s="425">
        <v>20611</v>
      </c>
      <c r="E30" s="425" t="s">
        <v>435</v>
      </c>
    </row>
    <row r="31" spans="1:5" ht="30" customHeight="1">
      <c r="A31" s="623" t="s">
        <v>167</v>
      </c>
      <c r="B31" s="623" t="s">
        <v>436</v>
      </c>
      <c r="C31" s="433" t="s">
        <v>437</v>
      </c>
      <c r="D31" s="623">
        <v>20819</v>
      </c>
      <c r="E31" s="623" t="s">
        <v>441</v>
      </c>
    </row>
    <row r="32" spans="1:5" ht="13.5" thickBot="1">
      <c r="A32" s="624"/>
      <c r="B32" s="624"/>
      <c r="C32" s="434" t="s">
        <v>438</v>
      </c>
      <c r="D32" s="624"/>
      <c r="E32" s="624"/>
    </row>
    <row r="33" spans="1:5" ht="12.75">
      <c r="A33" s="623" t="s">
        <v>458</v>
      </c>
      <c r="B33" s="623" t="s">
        <v>439</v>
      </c>
      <c r="C33" s="626" t="s">
        <v>440</v>
      </c>
      <c r="D33" s="615">
        <v>20996</v>
      </c>
      <c r="E33" s="615" t="s">
        <v>441</v>
      </c>
    </row>
    <row r="34" spans="1:5" ht="13.5" thickBot="1">
      <c r="A34" s="624"/>
      <c r="B34" s="624"/>
      <c r="C34" s="624"/>
      <c r="D34" s="625"/>
      <c r="E34" s="625"/>
    </row>
    <row r="35" spans="1:5" ht="12.75">
      <c r="A35" s="615" t="s">
        <v>442</v>
      </c>
      <c r="B35" s="618">
        <v>38779</v>
      </c>
      <c r="C35" s="615" t="s">
        <v>443</v>
      </c>
      <c r="D35" s="615">
        <v>21034</v>
      </c>
      <c r="E35" s="615" t="s">
        <v>444</v>
      </c>
    </row>
    <row r="36" spans="1:5" ht="12.75">
      <c r="A36" s="617"/>
      <c r="B36" s="619"/>
      <c r="C36" s="617"/>
      <c r="D36" s="617"/>
      <c r="E36" s="617"/>
    </row>
    <row r="37" spans="1:5" ht="12.75">
      <c r="A37" s="617"/>
      <c r="B37" s="619"/>
      <c r="C37" s="617"/>
      <c r="D37" s="617"/>
      <c r="E37" s="617"/>
    </row>
    <row r="38" spans="1:5" ht="12.75">
      <c r="A38" s="617"/>
      <c r="B38" s="619"/>
      <c r="C38" s="617"/>
      <c r="D38" s="617"/>
      <c r="E38" s="617"/>
    </row>
    <row r="39" spans="1:5" ht="13.5" thickBot="1">
      <c r="A39" s="616"/>
      <c r="B39" s="620"/>
      <c r="C39" s="616"/>
      <c r="D39" s="616"/>
      <c r="E39" s="616"/>
    </row>
    <row r="40" spans="1:5" ht="12.75">
      <c r="A40" s="615" t="s">
        <v>11</v>
      </c>
      <c r="B40" s="618">
        <v>38810</v>
      </c>
      <c r="C40" s="433" t="s">
        <v>445</v>
      </c>
      <c r="D40" s="615">
        <v>21102</v>
      </c>
      <c r="E40" s="615" t="s">
        <v>444</v>
      </c>
    </row>
    <row r="41" spans="1:5" ht="25.5">
      <c r="A41" s="617"/>
      <c r="B41" s="619"/>
      <c r="C41" s="433" t="s">
        <v>446</v>
      </c>
      <c r="D41" s="617"/>
      <c r="E41" s="617"/>
    </row>
    <row r="42" spans="1:5" ht="13.5" thickBot="1">
      <c r="A42" s="617"/>
      <c r="B42" s="619"/>
      <c r="C42" s="433"/>
      <c r="D42" s="617"/>
      <c r="E42" s="617"/>
    </row>
    <row r="43" spans="1:5" ht="55.5" thickBot="1">
      <c r="A43" s="427" t="s">
        <v>12</v>
      </c>
      <c r="B43" s="436">
        <v>38916</v>
      </c>
      <c r="C43" s="437" t="s">
        <v>447</v>
      </c>
      <c r="D43" s="438">
        <v>21342</v>
      </c>
      <c r="E43" s="427" t="s">
        <v>444</v>
      </c>
    </row>
    <row r="44" spans="1:5" ht="25.5">
      <c r="A44" s="615" t="s">
        <v>108</v>
      </c>
      <c r="B44" s="618">
        <v>38978</v>
      </c>
      <c r="C44" s="433" t="s">
        <v>448</v>
      </c>
      <c r="D44" s="615">
        <v>21507</v>
      </c>
      <c r="E44" s="615" t="s">
        <v>444</v>
      </c>
    </row>
    <row r="45" spans="1:5" ht="26.25" thickBot="1">
      <c r="A45" s="616"/>
      <c r="B45" s="620"/>
      <c r="C45" s="439" t="s">
        <v>449</v>
      </c>
      <c r="D45" s="616"/>
      <c r="E45" s="616"/>
    </row>
    <row r="46" spans="1:5" ht="25.5">
      <c r="A46" s="615" t="s">
        <v>13</v>
      </c>
      <c r="B46" s="618">
        <v>39227</v>
      </c>
      <c r="C46" s="433" t="s">
        <v>450</v>
      </c>
      <c r="D46" s="615">
        <v>22054</v>
      </c>
      <c r="E46" s="621" t="s">
        <v>444</v>
      </c>
    </row>
    <row r="47" spans="1:5" ht="12.75">
      <c r="A47" s="617"/>
      <c r="B47" s="619"/>
      <c r="C47" s="433"/>
      <c r="D47" s="617"/>
      <c r="E47" s="622"/>
    </row>
    <row r="48" spans="1:5" ht="25.5">
      <c r="A48" s="617"/>
      <c r="B48" s="619"/>
      <c r="C48" s="433" t="s">
        <v>451</v>
      </c>
      <c r="D48" s="617"/>
      <c r="E48" s="622"/>
    </row>
    <row r="49" spans="1:5" ht="12.75">
      <c r="A49" s="617"/>
      <c r="B49" s="619"/>
      <c r="C49" s="433" t="s">
        <v>452</v>
      </c>
      <c r="D49" s="617"/>
      <c r="E49" s="622"/>
    </row>
    <row r="50" spans="1:5" ht="13.5" thickBot="1">
      <c r="A50" s="617"/>
      <c r="B50" s="619"/>
      <c r="D50" s="617"/>
      <c r="E50" s="622"/>
    </row>
    <row r="51" spans="1:5" ht="13.5" thickBot="1">
      <c r="A51" s="437" t="s">
        <v>14</v>
      </c>
      <c r="B51" s="441">
        <v>39357</v>
      </c>
      <c r="C51" s="437" t="s">
        <v>453</v>
      </c>
      <c r="D51" s="437">
        <v>22325</v>
      </c>
      <c r="E51" s="437" t="s">
        <v>444</v>
      </c>
    </row>
    <row r="52" spans="1:5" ht="13.5" thickBot="1">
      <c r="A52" s="435" t="s">
        <v>15</v>
      </c>
      <c r="B52" s="442">
        <v>39379</v>
      </c>
      <c r="C52" s="443" t="s">
        <v>454</v>
      </c>
      <c r="D52" s="443">
        <v>22357</v>
      </c>
      <c r="E52" s="443" t="s">
        <v>444</v>
      </c>
    </row>
    <row r="53" spans="1:5" ht="26.25" thickBot="1">
      <c r="A53" s="444" t="s">
        <v>25</v>
      </c>
      <c r="B53" s="347">
        <v>39416</v>
      </c>
      <c r="C53" s="444" t="s">
        <v>456</v>
      </c>
      <c r="D53" s="348">
        <v>22432</v>
      </c>
      <c r="E53" s="348" t="s">
        <v>444</v>
      </c>
    </row>
    <row r="54" spans="1:5" ht="26.25" thickBot="1">
      <c r="A54" s="444" t="s">
        <v>505</v>
      </c>
      <c r="B54" s="347">
        <v>39485</v>
      </c>
      <c r="C54" s="444" t="s">
        <v>506</v>
      </c>
      <c r="D54" s="348">
        <v>22554</v>
      </c>
      <c r="E54" s="348" t="s">
        <v>444</v>
      </c>
    </row>
    <row r="55" spans="1:5" ht="13.5" thickBot="1">
      <c r="A55" s="406" t="s">
        <v>561</v>
      </c>
      <c r="B55" s="354">
        <v>39542</v>
      </c>
      <c r="C55" s="406" t="s">
        <v>562</v>
      </c>
      <c r="D55" s="355">
        <v>22713</v>
      </c>
      <c r="E55" s="355" t="s">
        <v>444</v>
      </c>
    </row>
    <row r="56" spans="1:5" ht="13.5" thickBot="1">
      <c r="A56" s="406" t="s">
        <v>563</v>
      </c>
      <c r="B56" s="354">
        <v>39596</v>
      </c>
      <c r="C56" s="437" t="s">
        <v>657</v>
      </c>
      <c r="D56" s="355">
        <v>22790</v>
      </c>
      <c r="E56" s="355" t="s">
        <v>444</v>
      </c>
    </row>
    <row r="57" spans="1:5" ht="13.5" thickBot="1">
      <c r="A57" s="444" t="s">
        <v>565</v>
      </c>
      <c r="B57" s="347">
        <v>39637</v>
      </c>
      <c r="C57" s="444" t="s">
        <v>564</v>
      </c>
      <c r="D57" s="348">
        <v>22903</v>
      </c>
      <c r="E57" s="404" t="s">
        <v>444</v>
      </c>
    </row>
    <row r="58" spans="1:5" ht="26.25" thickBot="1">
      <c r="A58" s="406" t="s">
        <v>579</v>
      </c>
      <c r="B58" s="354">
        <v>39651</v>
      </c>
      <c r="C58" s="406" t="s">
        <v>580</v>
      </c>
      <c r="D58" s="355">
        <v>22936</v>
      </c>
      <c r="E58" s="445" t="s">
        <v>444</v>
      </c>
    </row>
    <row r="59" spans="1:5" ht="51.75" thickBot="1">
      <c r="A59" s="444" t="s">
        <v>581</v>
      </c>
      <c r="B59" s="347">
        <v>39674</v>
      </c>
      <c r="C59" s="444" t="s">
        <v>584</v>
      </c>
      <c r="D59" s="348">
        <v>22985</v>
      </c>
      <c r="E59" s="404" t="s">
        <v>444</v>
      </c>
    </row>
    <row r="60" spans="1:5" ht="90" thickBot="1">
      <c r="A60" s="444" t="s">
        <v>587</v>
      </c>
      <c r="B60" s="347">
        <v>39696</v>
      </c>
      <c r="C60" s="444" t="s">
        <v>588</v>
      </c>
      <c r="D60" s="348">
        <v>23038</v>
      </c>
      <c r="E60" s="348" t="s">
        <v>444</v>
      </c>
    </row>
    <row r="61" spans="1:5" ht="26.25" thickBot="1">
      <c r="A61" s="406" t="s">
        <v>590</v>
      </c>
      <c r="B61" s="354">
        <v>39703</v>
      </c>
      <c r="C61" s="406" t="s">
        <v>591</v>
      </c>
      <c r="D61" s="355">
        <v>23057</v>
      </c>
      <c r="E61" s="445" t="s">
        <v>444</v>
      </c>
    </row>
    <row r="62" spans="1:5" ht="64.5" thickBot="1">
      <c r="A62" s="406" t="s">
        <v>594</v>
      </c>
      <c r="B62" s="354">
        <v>39770</v>
      </c>
      <c r="C62" s="446" t="s">
        <v>595</v>
      </c>
      <c r="D62" s="445">
        <v>23215</v>
      </c>
      <c r="E62" s="445" t="s">
        <v>444</v>
      </c>
    </row>
    <row r="63" spans="1:5" ht="13.5" thickBot="1">
      <c r="A63" s="406" t="s">
        <v>149</v>
      </c>
      <c r="B63" s="354">
        <v>39811</v>
      </c>
      <c r="C63" s="406" t="s">
        <v>611</v>
      </c>
      <c r="D63" s="355">
        <v>23309</v>
      </c>
      <c r="E63" s="445" t="s">
        <v>444</v>
      </c>
    </row>
    <row r="64" spans="1:5" ht="64.5" thickBot="1">
      <c r="A64" s="406" t="s">
        <v>646</v>
      </c>
      <c r="B64" s="447">
        <v>39860</v>
      </c>
      <c r="C64" s="406" t="s">
        <v>647</v>
      </c>
      <c r="D64" s="355">
        <v>23416</v>
      </c>
      <c r="E64" s="445" t="s">
        <v>444</v>
      </c>
    </row>
    <row r="65" spans="1:5" ht="26.25" thickBot="1">
      <c r="A65" s="406" t="s">
        <v>649</v>
      </c>
      <c r="B65" s="447">
        <v>39919</v>
      </c>
      <c r="C65" s="406" t="s">
        <v>650</v>
      </c>
      <c r="D65" s="355">
        <v>23578</v>
      </c>
      <c r="E65" s="445" t="s">
        <v>444</v>
      </c>
    </row>
    <row r="66" spans="1:5" ht="51.75" thickBot="1">
      <c r="A66" s="406" t="s">
        <v>16</v>
      </c>
      <c r="B66" s="447">
        <v>40039</v>
      </c>
      <c r="C66" s="406" t="s">
        <v>651</v>
      </c>
      <c r="D66" s="445">
        <v>23826</v>
      </c>
      <c r="E66" s="445" t="s">
        <v>654</v>
      </c>
    </row>
    <row r="67" spans="1:5" ht="51.75" thickBot="1">
      <c r="A67" s="406" t="s">
        <v>653</v>
      </c>
      <c r="B67" s="447">
        <v>40375</v>
      </c>
      <c r="C67" s="406" t="s">
        <v>655</v>
      </c>
      <c r="D67" s="448">
        <v>24560</v>
      </c>
      <c r="E67" s="449" t="s">
        <v>654</v>
      </c>
    </row>
    <row r="68" spans="1:5" ht="26.25" thickBot="1">
      <c r="A68" s="406" t="s">
        <v>658</v>
      </c>
      <c r="B68" s="447">
        <v>40388</v>
      </c>
      <c r="C68" s="406" t="s">
        <v>659</v>
      </c>
      <c r="D68" s="355">
        <v>24581</v>
      </c>
      <c r="E68" s="408" t="s">
        <v>654</v>
      </c>
    </row>
    <row r="69" spans="1:5" ht="90" thickBot="1">
      <c r="A69" s="444" t="s">
        <v>660</v>
      </c>
      <c r="B69" s="347">
        <v>40408</v>
      </c>
      <c r="C69" s="444" t="s">
        <v>662</v>
      </c>
      <c r="D69" s="348">
        <v>24635</v>
      </c>
      <c r="E69" s="404" t="s">
        <v>654</v>
      </c>
    </row>
    <row r="70" spans="1:5" ht="26.25" thickBot="1">
      <c r="A70" s="444" t="s">
        <v>663</v>
      </c>
      <c r="B70" s="347">
        <v>40428</v>
      </c>
      <c r="C70" s="444" t="s">
        <v>664</v>
      </c>
      <c r="D70" s="348">
        <v>24667</v>
      </c>
      <c r="E70" s="404" t="s">
        <v>654</v>
      </c>
    </row>
    <row r="71" spans="1:5" ht="26.25" customHeight="1" thickBot="1">
      <c r="A71" s="406" t="s">
        <v>665</v>
      </c>
      <c r="B71" s="447">
        <v>40490</v>
      </c>
      <c r="C71" s="405" t="s">
        <v>666</v>
      </c>
      <c r="D71" s="374">
        <v>24756</v>
      </c>
      <c r="E71" s="445" t="s">
        <v>654</v>
      </c>
    </row>
    <row r="72" spans="1:5" ht="39" thickBot="1">
      <c r="A72" s="444" t="s">
        <v>17</v>
      </c>
      <c r="B72" s="450">
        <v>40760</v>
      </c>
      <c r="C72" s="406" t="s">
        <v>674</v>
      </c>
      <c r="D72" s="355">
        <v>25295</v>
      </c>
      <c r="E72" s="451" t="s">
        <v>654</v>
      </c>
    </row>
    <row r="73" spans="1:6" ht="77.25" thickBot="1">
      <c r="A73" s="406" t="s">
        <v>60</v>
      </c>
      <c r="B73" s="354">
        <v>40884</v>
      </c>
      <c r="C73" s="452" t="s">
        <v>675</v>
      </c>
      <c r="D73" s="453">
        <v>25507</v>
      </c>
      <c r="E73" s="355" t="s">
        <v>654</v>
      </c>
      <c r="F73" s="367"/>
    </row>
    <row r="74" spans="1:6" ht="13.5" thickBot="1">
      <c r="A74" s="355" t="s">
        <v>110</v>
      </c>
      <c r="B74" s="347">
        <v>40926</v>
      </c>
      <c r="C74" s="355" t="s">
        <v>676</v>
      </c>
      <c r="D74" s="348">
        <v>25588</v>
      </c>
      <c r="E74" s="369" t="s">
        <v>654</v>
      </c>
      <c r="F74" s="367"/>
    </row>
    <row r="75" spans="1:5" ht="13.5" thickBot="1">
      <c r="A75" s="406" t="s">
        <v>111</v>
      </c>
      <c r="B75" s="354">
        <v>40956</v>
      </c>
      <c r="C75" s="454" t="s">
        <v>677</v>
      </c>
      <c r="D75" s="355">
        <v>25646</v>
      </c>
      <c r="E75" s="445" t="s">
        <v>654</v>
      </c>
    </row>
    <row r="76" spans="1:5" ht="13.5" thickBot="1">
      <c r="A76" s="348" t="s">
        <v>75</v>
      </c>
      <c r="B76" s="371">
        <v>40987</v>
      </c>
      <c r="C76" s="355" t="s">
        <v>678</v>
      </c>
      <c r="D76" s="445">
        <v>25714</v>
      </c>
      <c r="E76" s="404" t="s">
        <v>654</v>
      </c>
    </row>
    <row r="77" spans="1:5" ht="39" thickBot="1">
      <c r="A77" s="455" t="s">
        <v>76</v>
      </c>
      <c r="B77" s="371">
        <v>41296</v>
      </c>
      <c r="C77" s="440" t="s">
        <v>695</v>
      </c>
      <c r="D77" s="445">
        <v>26331</v>
      </c>
      <c r="E77" s="456" t="s">
        <v>654</v>
      </c>
    </row>
    <row r="78" spans="1:5" ht="13.5" thickBot="1">
      <c r="A78" s="374" t="s">
        <v>269</v>
      </c>
      <c r="B78" s="375">
        <v>41429</v>
      </c>
      <c r="C78" s="373" t="s">
        <v>696</v>
      </c>
      <c r="D78" s="374">
        <v>26615</v>
      </c>
      <c r="E78" s="404" t="s">
        <v>654</v>
      </c>
    </row>
    <row r="79" spans="1:5" ht="42" thickBot="1">
      <c r="A79" s="457" t="s">
        <v>270</v>
      </c>
      <c r="B79" s="375">
        <v>41508</v>
      </c>
      <c r="C79" s="437" t="s">
        <v>861</v>
      </c>
      <c r="D79" s="448">
        <v>26683</v>
      </c>
      <c r="E79" s="355" t="s">
        <v>654</v>
      </c>
    </row>
    <row r="80" spans="1:5" ht="13.5" thickBot="1">
      <c r="A80" s="355" t="s">
        <v>271</v>
      </c>
      <c r="B80" s="403">
        <v>41549</v>
      </c>
      <c r="C80" s="404" t="s">
        <v>871</v>
      </c>
      <c r="D80" s="458">
        <v>26854</v>
      </c>
      <c r="E80" s="449" t="s">
        <v>654</v>
      </c>
    </row>
    <row r="81" spans="1:5" ht="13.5" thickBot="1">
      <c r="A81" s="355" t="s">
        <v>50</v>
      </c>
      <c r="B81" s="375">
        <v>41747</v>
      </c>
      <c r="C81" s="374" t="s">
        <v>873</v>
      </c>
      <c r="D81" s="374">
        <v>27269</v>
      </c>
      <c r="E81" s="355" t="s">
        <v>654</v>
      </c>
    </row>
    <row r="82" spans="1:5" ht="39" thickBot="1">
      <c r="A82" s="373" t="s">
        <v>112</v>
      </c>
      <c r="B82" s="354">
        <v>41780</v>
      </c>
      <c r="C82" s="405" t="s">
        <v>874</v>
      </c>
      <c r="D82" s="445">
        <v>27336</v>
      </c>
      <c r="E82" s="445" t="s">
        <v>654</v>
      </c>
    </row>
    <row r="83" spans="1:6" ht="26.25" thickBot="1">
      <c r="A83" s="355" t="s">
        <v>272</v>
      </c>
      <c r="B83" s="354">
        <v>41808</v>
      </c>
      <c r="C83" s="406" t="s">
        <v>878</v>
      </c>
      <c r="D83" s="355">
        <v>27363</v>
      </c>
      <c r="E83" s="355" t="s">
        <v>654</v>
      </c>
      <c r="F83" s="15"/>
    </row>
    <row r="84" spans="1:6" ht="24.75" customHeight="1" thickBot="1">
      <c r="A84" s="453" t="s">
        <v>77</v>
      </c>
      <c r="B84" s="459">
        <v>41877</v>
      </c>
      <c r="C84" s="460" t="s">
        <v>879</v>
      </c>
      <c r="D84" s="461">
        <v>27506</v>
      </c>
      <c r="E84" s="453" t="s">
        <v>654</v>
      </c>
      <c r="F84" s="15"/>
    </row>
    <row r="85" spans="1:5" ht="13.5" thickBot="1">
      <c r="A85" s="445" t="s">
        <v>78</v>
      </c>
      <c r="B85" s="375">
        <v>42025</v>
      </c>
      <c r="C85" s="355" t="s">
        <v>889</v>
      </c>
      <c r="D85" s="445">
        <v>27848</v>
      </c>
      <c r="E85" s="445" t="s">
        <v>654</v>
      </c>
    </row>
    <row r="86" spans="1:5" ht="13.5" thickBot="1">
      <c r="A86" s="355" t="s">
        <v>891</v>
      </c>
      <c r="B86" s="407">
        <v>42331</v>
      </c>
      <c r="C86" s="408" t="s">
        <v>892</v>
      </c>
      <c r="D86" s="374">
        <v>28476</v>
      </c>
      <c r="E86" s="355" t="s">
        <v>654</v>
      </c>
    </row>
    <row r="87" spans="1:5" ht="13.5" thickBot="1">
      <c r="A87" s="355" t="s">
        <v>308</v>
      </c>
      <c r="B87" s="354">
        <v>42562</v>
      </c>
      <c r="C87" s="355" t="s">
        <v>893</v>
      </c>
      <c r="D87" s="355">
        <v>28929</v>
      </c>
      <c r="E87" s="355" t="s">
        <v>894</v>
      </c>
    </row>
    <row r="88" spans="1:5" ht="13.5" thickBot="1">
      <c r="A88" s="355" t="s">
        <v>79</v>
      </c>
      <c r="B88" s="354">
        <v>42815</v>
      </c>
      <c r="C88" s="355" t="s">
        <v>895</v>
      </c>
      <c r="D88" s="355">
        <v>29525</v>
      </c>
      <c r="E88" s="355" t="s">
        <v>894</v>
      </c>
    </row>
    <row r="89" spans="1:5" ht="13.5" thickBot="1">
      <c r="A89" s="355" t="s">
        <v>896</v>
      </c>
      <c r="B89" s="354">
        <v>42843</v>
      </c>
      <c r="C89" s="355" t="s">
        <v>897</v>
      </c>
      <c r="D89" s="355">
        <v>29581</v>
      </c>
      <c r="E89" s="355" t="s">
        <v>898</v>
      </c>
    </row>
    <row r="90" spans="1:5" ht="13.5" thickBot="1">
      <c r="A90" s="355" t="s">
        <v>914</v>
      </c>
      <c r="B90" s="354">
        <v>42942</v>
      </c>
      <c r="C90" s="355" t="s">
        <v>915</v>
      </c>
      <c r="D90" s="355">
        <v>29721</v>
      </c>
      <c r="E90" s="355" t="s">
        <v>898</v>
      </c>
    </row>
    <row r="91" spans="1:5" ht="13.5" thickBot="1">
      <c r="A91" s="355" t="s">
        <v>920</v>
      </c>
      <c r="B91" s="354">
        <v>43067</v>
      </c>
      <c r="C91" s="355" t="s">
        <v>921</v>
      </c>
      <c r="D91" s="355">
        <v>29998</v>
      </c>
      <c r="E91" s="355" t="s">
        <v>898</v>
      </c>
    </row>
    <row r="92" spans="1:5" ht="26.25" thickBot="1">
      <c r="A92" s="355" t="s">
        <v>923</v>
      </c>
      <c r="B92" s="354">
        <v>43084</v>
      </c>
      <c r="C92" s="437" t="s">
        <v>925</v>
      </c>
      <c r="D92" s="355">
        <v>30025</v>
      </c>
      <c r="E92" s="355" t="s">
        <v>924</v>
      </c>
    </row>
    <row r="93" spans="1:5" ht="13.5" thickBot="1">
      <c r="A93" s="355" t="s">
        <v>926</v>
      </c>
      <c r="B93" s="354">
        <v>43166</v>
      </c>
      <c r="C93" s="355" t="s">
        <v>932</v>
      </c>
      <c r="D93" s="355">
        <v>30152</v>
      </c>
      <c r="E93" s="355" t="s">
        <v>894</v>
      </c>
    </row>
    <row r="94" spans="1:5" ht="13.5" thickBot="1">
      <c r="A94" s="487" t="s">
        <v>940</v>
      </c>
      <c r="B94" s="354">
        <v>43182</v>
      </c>
      <c r="C94" s="355" t="s">
        <v>941</v>
      </c>
      <c r="D94" s="355">
        <v>30195</v>
      </c>
      <c r="E94" s="355" t="s">
        <v>894</v>
      </c>
    </row>
    <row r="95" spans="1:5" ht="13.5" thickBot="1">
      <c r="A95" s="468" t="s">
        <v>943</v>
      </c>
      <c r="B95" s="354">
        <v>43299</v>
      </c>
      <c r="C95" s="355" t="s">
        <v>944</v>
      </c>
      <c r="D95" s="355">
        <v>30449</v>
      </c>
      <c r="E95" s="355" t="s">
        <v>894</v>
      </c>
    </row>
    <row r="96" spans="1:5" ht="13.5" thickBot="1">
      <c r="A96" s="487" t="s">
        <v>648</v>
      </c>
      <c r="B96" s="354">
        <v>43480</v>
      </c>
      <c r="C96" s="355" t="s">
        <v>950</v>
      </c>
      <c r="D96" s="355">
        <v>30856</v>
      </c>
      <c r="E96" s="355" t="s">
        <v>894</v>
      </c>
    </row>
    <row r="97" spans="1:5" ht="26.25" thickBot="1">
      <c r="A97" s="487" t="s">
        <v>951</v>
      </c>
      <c r="B97" s="354">
        <v>43496</v>
      </c>
      <c r="C97" s="437" t="s">
        <v>952</v>
      </c>
      <c r="D97" s="355">
        <v>30911</v>
      </c>
      <c r="E97" s="355" t="s">
        <v>894</v>
      </c>
    </row>
    <row r="98" spans="1:5" ht="13.5" thickBot="1">
      <c r="A98" s="487" t="s">
        <v>10</v>
      </c>
      <c r="B98" s="354">
        <v>43516</v>
      </c>
      <c r="C98" s="437" t="s">
        <v>953</v>
      </c>
      <c r="D98" s="355">
        <v>30956</v>
      </c>
      <c r="E98" s="355" t="s">
        <v>894</v>
      </c>
    </row>
    <row r="99" spans="1:5" ht="13.5" thickBot="1">
      <c r="A99" s="487" t="s">
        <v>954</v>
      </c>
      <c r="B99" s="354">
        <v>43759</v>
      </c>
      <c r="C99" s="437" t="s">
        <v>955</v>
      </c>
      <c r="D99" s="355">
        <v>31478</v>
      </c>
      <c r="E99" s="355" t="s">
        <v>894</v>
      </c>
    </row>
    <row r="100" spans="1:5" ht="13.5" thickBot="1">
      <c r="A100" s="487" t="s">
        <v>961</v>
      </c>
      <c r="B100" s="354">
        <v>43959</v>
      </c>
      <c r="C100" s="437" t="s">
        <v>957</v>
      </c>
      <c r="D100" s="355">
        <v>31862</v>
      </c>
      <c r="E100" s="355" t="s">
        <v>894</v>
      </c>
    </row>
    <row r="101" spans="1:5" ht="26.25" thickBot="1">
      <c r="A101" s="487" t="s">
        <v>962</v>
      </c>
      <c r="B101" s="354">
        <v>44021</v>
      </c>
      <c r="C101" s="437" t="s">
        <v>963</v>
      </c>
      <c r="D101" s="355">
        <v>31959</v>
      </c>
      <c r="E101" s="355" t="s">
        <v>894</v>
      </c>
    </row>
    <row r="102" spans="1:5" ht="13.5" thickBot="1">
      <c r="A102" s="487" t="s">
        <v>969</v>
      </c>
      <c r="B102" s="354">
        <v>44074</v>
      </c>
      <c r="C102" s="437" t="s">
        <v>970</v>
      </c>
      <c r="D102" s="355">
        <v>32074</v>
      </c>
      <c r="E102" s="355" t="s">
        <v>894</v>
      </c>
    </row>
    <row r="103" spans="1:5" ht="13.5" thickBot="1">
      <c r="A103" s="487" t="s">
        <v>975</v>
      </c>
      <c r="B103" s="354">
        <v>44117</v>
      </c>
      <c r="C103" s="437" t="s">
        <v>976</v>
      </c>
      <c r="D103" s="355">
        <v>32142</v>
      </c>
      <c r="E103" s="355" t="s">
        <v>894</v>
      </c>
    </row>
    <row r="104" spans="1:5" ht="26.25" thickBot="1">
      <c r="A104" s="487" t="s">
        <v>978</v>
      </c>
      <c r="B104" s="354">
        <v>44224</v>
      </c>
      <c r="C104" s="437" t="s">
        <v>979</v>
      </c>
      <c r="D104" s="355">
        <v>32293</v>
      </c>
      <c r="E104" s="355" t="s">
        <v>894</v>
      </c>
    </row>
    <row r="105" spans="1:5" ht="13.5" thickBot="1">
      <c r="A105" s="487" t="s">
        <v>1074</v>
      </c>
      <c r="B105" s="354">
        <v>44232</v>
      </c>
      <c r="C105" s="437" t="s">
        <v>1079</v>
      </c>
      <c r="D105" s="355">
        <v>32309</v>
      </c>
      <c r="E105" s="355" t="s">
        <v>894</v>
      </c>
    </row>
    <row r="106" spans="1:5" ht="13.5" thickBot="1">
      <c r="A106" s="487" t="s">
        <v>1078</v>
      </c>
      <c r="B106" s="354">
        <v>44286</v>
      </c>
      <c r="C106" s="437" t="s">
        <v>1080</v>
      </c>
      <c r="D106" s="355">
        <v>32394</v>
      </c>
      <c r="E106" s="355" t="s">
        <v>894</v>
      </c>
    </row>
    <row r="107" spans="1:5" ht="13.5" thickBot="1">
      <c r="A107" s="567" t="s">
        <v>180</v>
      </c>
      <c r="B107" s="347">
        <v>44349</v>
      </c>
      <c r="C107" s="440" t="s">
        <v>1083</v>
      </c>
      <c r="D107" s="348">
        <v>32498</v>
      </c>
      <c r="E107" s="348" t="s">
        <v>894</v>
      </c>
    </row>
    <row r="108" spans="1:5" ht="13.5" thickBot="1">
      <c r="A108" s="487" t="s">
        <v>303</v>
      </c>
      <c r="B108" s="354">
        <v>44410</v>
      </c>
      <c r="C108" s="355" t="s">
        <v>1084</v>
      </c>
      <c r="D108" s="355">
        <v>32609</v>
      </c>
      <c r="E108" s="355" t="s">
        <v>894</v>
      </c>
    </row>
    <row r="109" spans="1:5" ht="13.5" thickBot="1">
      <c r="A109" s="468"/>
      <c r="B109" s="468"/>
      <c r="C109" s="468"/>
      <c r="D109" s="468"/>
      <c r="E109" s="468"/>
    </row>
    <row r="110" spans="1:5" ht="13.5" thickBot="1">
      <c r="A110" s="468"/>
      <c r="B110" s="468"/>
      <c r="C110" s="568"/>
      <c r="D110" s="468"/>
      <c r="E110" s="468"/>
    </row>
    <row r="111" spans="1:5" ht="13.5" thickBot="1">
      <c r="A111" s="468"/>
      <c r="B111" s="468"/>
      <c r="C111" s="468"/>
      <c r="D111" s="468"/>
      <c r="E111" s="468"/>
    </row>
    <row r="112" spans="1:5" ht="13.5" thickBot="1">
      <c r="A112" s="468"/>
      <c r="B112" s="468"/>
      <c r="C112" s="468"/>
      <c r="D112" s="468"/>
      <c r="E112" s="468"/>
    </row>
    <row r="115" ht="12.75">
      <c r="C115" s="477"/>
    </row>
    <row r="118" ht="12.75">
      <c r="C118" s="477"/>
    </row>
  </sheetData>
  <sheetProtection/>
  <mergeCells count="58">
    <mergeCell ref="A2:B2"/>
    <mergeCell ref="C1:C2"/>
    <mergeCell ref="B20:B21"/>
    <mergeCell ref="A20:A21"/>
    <mergeCell ref="D20:D21"/>
    <mergeCell ref="A31:A32"/>
    <mergeCell ref="B31:B32"/>
    <mergeCell ref="D31:D32"/>
    <mergeCell ref="C20:C21"/>
    <mergeCell ref="D22:D23"/>
    <mergeCell ref="E31:E32"/>
    <mergeCell ref="E22:E23"/>
    <mergeCell ref="B22:B23"/>
    <mergeCell ref="A1:B1"/>
    <mergeCell ref="C8:C9"/>
    <mergeCell ref="E20:E21"/>
    <mergeCell ref="A22:A23"/>
    <mergeCell ref="B28:B29"/>
    <mergeCell ref="A28:A29"/>
    <mergeCell ref="D28:D29"/>
    <mergeCell ref="E18:E19"/>
    <mergeCell ref="B18:B19"/>
    <mergeCell ref="A18:A19"/>
    <mergeCell ref="E8:E9"/>
    <mergeCell ref="A14:A15"/>
    <mergeCell ref="B14:B15"/>
    <mergeCell ref="D14:D15"/>
    <mergeCell ref="E14:E15"/>
    <mergeCell ref="A33:A34"/>
    <mergeCell ref="B33:B34"/>
    <mergeCell ref="C33:C34"/>
    <mergeCell ref="D33:D34"/>
    <mergeCell ref="D18:D19"/>
    <mergeCell ref="D8:D9"/>
    <mergeCell ref="B8:B9"/>
    <mergeCell ref="A8:A9"/>
    <mergeCell ref="C14:C15"/>
    <mergeCell ref="C18:C19"/>
    <mergeCell ref="E46:E50"/>
    <mergeCell ref="A46:A50"/>
    <mergeCell ref="B46:B50"/>
    <mergeCell ref="D46:D50"/>
    <mergeCell ref="E44:E45"/>
    <mergeCell ref="C28:C29"/>
    <mergeCell ref="E28:E29"/>
    <mergeCell ref="E33:E34"/>
    <mergeCell ref="A44:A45"/>
    <mergeCell ref="B44:B45"/>
    <mergeCell ref="D44:D45"/>
    <mergeCell ref="E35:E39"/>
    <mergeCell ref="A40:A42"/>
    <mergeCell ref="B40:B42"/>
    <mergeCell ref="D40:D42"/>
    <mergeCell ref="E40:E42"/>
    <mergeCell ref="A35:A39"/>
    <mergeCell ref="B35:B39"/>
    <mergeCell ref="C35:C39"/>
    <mergeCell ref="D35:D39"/>
  </mergeCells>
  <hyperlinks>
    <hyperlink ref="C1" location="'INDEX  '!A1" display="CSA APPROVED VALVES LIST"/>
  </hyperlinks>
  <printOptions gridLines="1" horizontalCentered="1"/>
  <pageMargins left="0.25" right="0.25" top="0.25" bottom="0.25" header="0.25" footer="0"/>
  <pageSetup fitToHeight="0" fitToWidth="1" horizontalDpi="1200" verticalDpi="1200" orientation="portrait" scale="93" r:id="rId2"/>
  <headerFooter alignWithMargins="0">
    <oddFooter xml:space="preserve">&amp;C </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pane ySplit="4" topLeftCell="A17" activePane="bottomLeft" state="frozen"/>
      <selection pane="topLeft" activeCell="A1" sqref="A1"/>
      <selection pane="bottomLeft" activeCell="E28" sqref="E28"/>
    </sheetView>
  </sheetViews>
  <sheetFormatPr defaultColWidth="9.140625" defaultRowHeight="12.75"/>
  <cols>
    <col min="4" max="4" width="12.7109375" style="0" customWidth="1"/>
    <col min="5" max="6" width="14.7109375" style="0" customWidth="1"/>
    <col min="7" max="7" width="18.7109375" style="0" customWidth="1"/>
    <col min="8" max="9" width="15.7109375" style="0" customWidth="1"/>
    <col min="10" max="10" width="12.00390625" style="0" customWidth="1"/>
    <col min="11" max="11" width="18.7109375" style="0" customWidth="1"/>
  </cols>
  <sheetData>
    <row r="1" spans="1:14" ht="25.5">
      <c r="A1" s="370"/>
      <c r="B1" s="17"/>
      <c r="C1" s="17"/>
      <c r="D1" s="17"/>
      <c r="E1" s="17"/>
      <c r="F1" s="17"/>
      <c r="G1" s="17"/>
      <c r="H1" s="17"/>
      <c r="I1" s="17"/>
      <c r="J1" s="17"/>
      <c r="K1" s="17"/>
      <c r="L1" s="17"/>
      <c r="M1" s="17"/>
      <c r="N1" s="17"/>
    </row>
    <row r="2" spans="1:15" ht="64.5" customHeight="1">
      <c r="A2" s="757" t="s">
        <v>685</v>
      </c>
      <c r="B2" s="750"/>
      <c r="C2" s="750"/>
      <c r="D2" s="750"/>
      <c r="E2" s="642" t="s">
        <v>514</v>
      </c>
      <c r="F2" s="643"/>
      <c r="G2" s="643"/>
      <c r="H2" s="644"/>
      <c r="I2" s="17"/>
      <c r="J2" s="17"/>
      <c r="K2" s="653" t="str">
        <f>rev</f>
        <v>AI-302  REV:CN
DATE:8/2/2021
CSA FILE #152218
ECN-32609</v>
      </c>
      <c r="L2" s="653"/>
      <c r="M2" s="653"/>
      <c r="N2" s="22"/>
      <c r="O2" s="8"/>
    </row>
    <row r="3" spans="1:15" ht="30" customHeight="1">
      <c r="A3" s="764" t="s">
        <v>559</v>
      </c>
      <c r="B3" s="765"/>
      <c r="C3" s="765"/>
      <c r="D3" s="765"/>
      <c r="E3" s="765"/>
      <c r="F3" s="765"/>
      <c r="G3" s="765"/>
      <c r="H3" s="765"/>
      <c r="I3" s="765"/>
      <c r="J3" s="765"/>
      <c r="K3" s="765"/>
      <c r="L3" s="765"/>
      <c r="M3" s="765"/>
      <c r="N3" s="765"/>
      <c r="O3" s="765"/>
    </row>
    <row r="4" spans="1:14" ht="54.75" customHeight="1">
      <c r="A4" s="174"/>
      <c r="B4" s="174"/>
      <c r="C4" s="174"/>
      <c r="D4" s="122" t="s">
        <v>4</v>
      </c>
      <c r="E4" s="773" t="s">
        <v>728</v>
      </c>
      <c r="F4" s="774"/>
      <c r="G4" s="123" t="s">
        <v>182</v>
      </c>
      <c r="H4" s="123" t="s">
        <v>30</v>
      </c>
      <c r="I4" s="155" t="s">
        <v>7</v>
      </c>
      <c r="J4" s="519" t="s">
        <v>982</v>
      </c>
      <c r="K4" s="41" t="s">
        <v>701</v>
      </c>
      <c r="L4" s="32"/>
      <c r="M4" s="32"/>
      <c r="N4" s="32"/>
    </row>
    <row r="5" spans="1:14" ht="24.75" customHeight="1">
      <c r="A5" s="175"/>
      <c r="B5" s="175"/>
      <c r="C5" s="175"/>
      <c r="D5" s="179" t="s">
        <v>219</v>
      </c>
      <c r="E5" s="179">
        <v>11</v>
      </c>
      <c r="F5" s="179">
        <v>41</v>
      </c>
      <c r="G5" s="179">
        <v>11</v>
      </c>
      <c r="H5" s="179">
        <v>0</v>
      </c>
      <c r="I5" s="181" t="s">
        <v>483</v>
      </c>
      <c r="J5" s="508" t="s">
        <v>11</v>
      </c>
      <c r="K5" s="180" t="s">
        <v>20</v>
      </c>
      <c r="L5" s="175"/>
      <c r="M5" s="175"/>
      <c r="N5" s="175"/>
    </row>
    <row r="6" spans="1:14" ht="24.75" customHeight="1">
      <c r="A6" s="175"/>
      <c r="B6" s="175"/>
      <c r="C6" s="175"/>
      <c r="D6" s="179" t="s">
        <v>220</v>
      </c>
      <c r="E6" s="179">
        <v>12</v>
      </c>
      <c r="F6" s="179">
        <v>42</v>
      </c>
      <c r="G6" s="179">
        <v>12</v>
      </c>
      <c r="H6" s="179">
        <v>1</v>
      </c>
      <c r="I6" s="181" t="s">
        <v>537</v>
      </c>
      <c r="J6" s="146" t="s">
        <v>12</v>
      </c>
      <c r="K6" s="180" t="s">
        <v>21</v>
      </c>
      <c r="L6" s="176"/>
      <c r="M6" s="176"/>
      <c r="N6" s="176"/>
    </row>
    <row r="7" spans="1:14" ht="24.75" customHeight="1">
      <c r="A7" s="175"/>
      <c r="B7" s="175"/>
      <c r="C7" s="175"/>
      <c r="D7" s="178" t="s">
        <v>18</v>
      </c>
      <c r="E7" s="179">
        <v>13</v>
      </c>
      <c r="F7" s="179">
        <v>43</v>
      </c>
      <c r="G7" s="179">
        <v>22</v>
      </c>
      <c r="H7" s="179">
        <v>2</v>
      </c>
      <c r="I7" s="181" t="s">
        <v>538</v>
      </c>
      <c r="J7" s="185" t="s">
        <v>13</v>
      </c>
      <c r="K7" s="179">
        <v>1076</v>
      </c>
      <c r="L7" s="177"/>
      <c r="M7" s="177"/>
      <c r="N7" s="177"/>
    </row>
    <row r="8" spans="1:14" ht="24.75" customHeight="1">
      <c r="A8" s="175"/>
      <c r="B8" s="175"/>
      <c r="C8" s="175"/>
      <c r="D8" s="178"/>
      <c r="E8" s="179">
        <v>14</v>
      </c>
      <c r="F8" s="383">
        <v>44</v>
      </c>
      <c r="G8" s="179">
        <v>50</v>
      </c>
      <c r="H8" s="179">
        <v>3</v>
      </c>
      <c r="I8" s="181" t="s">
        <v>539</v>
      </c>
      <c r="J8" s="146" t="s">
        <v>14</v>
      </c>
      <c r="K8" s="80" t="s">
        <v>985</v>
      </c>
      <c r="L8" s="177"/>
      <c r="M8" s="177"/>
      <c r="N8" s="177"/>
    </row>
    <row r="9" spans="1:14" ht="24.75" customHeight="1">
      <c r="A9" s="175"/>
      <c r="B9" s="175"/>
      <c r="C9" s="175"/>
      <c r="D9" s="178"/>
      <c r="E9" s="179">
        <v>15</v>
      </c>
      <c r="F9" s="179">
        <v>45</v>
      </c>
      <c r="G9" s="179">
        <v>55</v>
      </c>
      <c r="H9" s="179">
        <v>4</v>
      </c>
      <c r="I9" s="105" t="s">
        <v>578</v>
      </c>
      <c r="J9" s="161" t="s">
        <v>15</v>
      </c>
      <c r="K9" s="179">
        <v>1748</v>
      </c>
      <c r="L9" s="177"/>
      <c r="M9" s="177"/>
      <c r="N9" s="177"/>
    </row>
    <row r="10" spans="1:14" ht="24.75" customHeight="1">
      <c r="A10" s="175"/>
      <c r="B10" s="175"/>
      <c r="C10" s="175"/>
      <c r="D10" s="178"/>
      <c r="E10" s="179">
        <v>16</v>
      </c>
      <c r="F10" s="179">
        <v>46</v>
      </c>
      <c r="G10" s="179">
        <v>60</v>
      </c>
      <c r="H10" s="179">
        <v>5</v>
      </c>
      <c r="I10" s="520" t="s">
        <v>540</v>
      </c>
      <c r="J10" s="161" t="s">
        <v>25</v>
      </c>
      <c r="K10" s="180">
        <v>3839</v>
      </c>
      <c r="L10" s="177"/>
      <c r="M10" s="177"/>
      <c r="N10" s="177"/>
    </row>
    <row r="11" spans="1:14" ht="24.75" customHeight="1">
      <c r="A11" s="175"/>
      <c r="B11" s="175"/>
      <c r="C11" s="175"/>
      <c r="D11" s="178"/>
      <c r="E11" s="179">
        <v>21</v>
      </c>
      <c r="F11" s="179">
        <v>61</v>
      </c>
      <c r="G11" s="179">
        <v>61</v>
      </c>
      <c r="H11" s="179">
        <v>6</v>
      </c>
      <c r="I11" s="520" t="s">
        <v>480</v>
      </c>
      <c r="J11" s="192" t="s">
        <v>16</v>
      </c>
      <c r="K11" s="80" t="s">
        <v>988</v>
      </c>
      <c r="L11" s="177"/>
      <c r="M11" s="177"/>
      <c r="N11" s="177"/>
    </row>
    <row r="12" spans="1:14" ht="24.75" customHeight="1">
      <c r="A12" s="175"/>
      <c r="B12" s="175"/>
      <c r="C12" s="175"/>
      <c r="D12" s="178"/>
      <c r="E12" s="179">
        <v>22</v>
      </c>
      <c r="F12" s="179">
        <v>62</v>
      </c>
      <c r="G12" s="179"/>
      <c r="H12" s="179">
        <v>7</v>
      </c>
      <c r="I12" s="521" t="s">
        <v>541</v>
      </c>
      <c r="J12" s="146" t="s">
        <v>17</v>
      </c>
      <c r="K12" s="80" t="s">
        <v>989</v>
      </c>
      <c r="L12" s="177"/>
      <c r="M12" s="177"/>
      <c r="N12" s="177"/>
    </row>
    <row r="13" spans="1:14" ht="24.75" customHeight="1">
      <c r="A13" s="175"/>
      <c r="B13" s="175"/>
      <c r="C13" s="175"/>
      <c r="D13" s="178"/>
      <c r="E13" s="181" t="s">
        <v>707</v>
      </c>
      <c r="F13" s="179">
        <v>63</v>
      </c>
      <c r="G13" s="179"/>
      <c r="H13" s="179">
        <v>8</v>
      </c>
      <c r="I13" s="520" t="s">
        <v>172</v>
      </c>
      <c r="J13" s="181"/>
      <c r="K13" s="256" t="s">
        <v>990</v>
      </c>
      <c r="L13" s="177"/>
      <c r="M13" s="177"/>
      <c r="N13" s="177"/>
    </row>
    <row r="14" spans="1:14" ht="24.75" customHeight="1">
      <c r="A14" s="175"/>
      <c r="B14" s="175"/>
      <c r="C14" s="175"/>
      <c r="D14" s="178"/>
      <c r="E14" s="181" t="s">
        <v>708</v>
      </c>
      <c r="F14" s="181" t="s">
        <v>729</v>
      </c>
      <c r="G14" s="179"/>
      <c r="H14" s="179">
        <v>9</v>
      </c>
      <c r="I14" s="520" t="s">
        <v>148</v>
      </c>
      <c r="J14" s="181"/>
      <c r="K14" s="256" t="s">
        <v>991</v>
      </c>
      <c r="L14" s="177"/>
      <c r="M14" s="177"/>
      <c r="N14" s="177"/>
    </row>
    <row r="15" spans="1:14" ht="24.75" customHeight="1">
      <c r="A15" s="175"/>
      <c r="B15" s="175"/>
      <c r="C15" s="175"/>
      <c r="D15" s="178"/>
      <c r="E15" s="179">
        <v>25</v>
      </c>
      <c r="F15" s="181" t="s">
        <v>730</v>
      </c>
      <c r="G15" s="179"/>
      <c r="H15" s="179" t="s">
        <v>18</v>
      </c>
      <c r="I15" s="522"/>
      <c r="J15" s="178"/>
      <c r="K15" s="399" t="s">
        <v>855</v>
      </c>
      <c r="L15" s="177"/>
      <c r="M15" s="177"/>
      <c r="N15" s="177"/>
    </row>
    <row r="16" spans="1:14" ht="24.75" customHeight="1">
      <c r="A16" s="175"/>
      <c r="B16" s="175"/>
      <c r="C16" s="175"/>
      <c r="D16" s="178"/>
      <c r="E16" s="179">
        <v>26</v>
      </c>
      <c r="F16" s="179">
        <v>66</v>
      </c>
      <c r="G16" s="178"/>
      <c r="H16" s="178"/>
      <c r="I16" s="522"/>
      <c r="J16" s="178"/>
      <c r="K16" s="182" t="s">
        <v>460</v>
      </c>
      <c r="L16" s="177"/>
      <c r="M16" s="177"/>
      <c r="N16" s="177"/>
    </row>
    <row r="17" spans="1:14" ht="24.75" customHeight="1">
      <c r="A17" s="175"/>
      <c r="B17" s="175"/>
      <c r="C17" s="175"/>
      <c r="D17" s="181"/>
      <c r="E17" s="179">
        <v>31</v>
      </c>
      <c r="F17" s="179">
        <v>71</v>
      </c>
      <c r="G17" s="179"/>
      <c r="H17" s="179"/>
      <c r="I17" s="522"/>
      <c r="J17" s="178"/>
      <c r="K17" s="183" t="s">
        <v>18</v>
      </c>
      <c r="L17" s="177"/>
      <c r="M17" s="177"/>
      <c r="N17" s="177"/>
    </row>
    <row r="18" spans="1:14" ht="24.75" customHeight="1">
      <c r="A18" s="175"/>
      <c r="B18" s="175"/>
      <c r="C18" s="175"/>
      <c r="D18" s="181"/>
      <c r="E18" s="179">
        <v>32</v>
      </c>
      <c r="F18" s="179">
        <v>72</v>
      </c>
      <c r="G18" s="179"/>
      <c r="H18" s="179"/>
      <c r="I18" s="522"/>
      <c r="J18" s="178"/>
      <c r="K18" s="183" t="s">
        <v>18</v>
      </c>
      <c r="L18" s="177"/>
      <c r="M18" s="177"/>
      <c r="N18" s="177"/>
    </row>
    <row r="19" spans="1:14" ht="24.75" customHeight="1">
      <c r="A19" s="175"/>
      <c r="B19" s="175"/>
      <c r="C19" s="175"/>
      <c r="D19" s="181"/>
      <c r="E19" s="179">
        <v>33</v>
      </c>
      <c r="F19" s="179">
        <v>73</v>
      </c>
      <c r="G19" s="179"/>
      <c r="H19" s="179"/>
      <c r="I19" s="522"/>
      <c r="J19" s="178"/>
      <c r="K19" s="183" t="s">
        <v>18</v>
      </c>
      <c r="L19" s="177"/>
      <c r="M19" s="177"/>
      <c r="N19" s="177"/>
    </row>
    <row r="20" spans="1:14" ht="24.75" customHeight="1">
      <c r="A20" s="175"/>
      <c r="B20" s="175"/>
      <c r="C20" s="175"/>
      <c r="D20" s="181"/>
      <c r="E20" s="179">
        <v>34</v>
      </c>
      <c r="F20" s="179">
        <v>74</v>
      </c>
      <c r="G20" s="179"/>
      <c r="H20" s="179"/>
      <c r="I20" s="522"/>
      <c r="J20" s="178"/>
      <c r="K20" s="183" t="s">
        <v>18</v>
      </c>
      <c r="L20" s="177"/>
      <c r="M20" s="177"/>
      <c r="N20" s="177"/>
    </row>
    <row r="21" spans="1:14" ht="24.75" customHeight="1">
      <c r="A21" s="175"/>
      <c r="B21" s="175"/>
      <c r="C21" s="175"/>
      <c r="D21" s="178"/>
      <c r="E21" s="179">
        <v>35</v>
      </c>
      <c r="F21" s="179">
        <v>75</v>
      </c>
      <c r="G21" s="179"/>
      <c r="H21" s="179"/>
      <c r="I21" s="522"/>
      <c r="J21" s="178"/>
      <c r="K21" s="183" t="s">
        <v>18</v>
      </c>
      <c r="L21" s="177"/>
      <c r="M21" s="177"/>
      <c r="N21" s="177"/>
    </row>
    <row r="22" spans="1:14" ht="24.75" customHeight="1">
      <c r="A22" s="175"/>
      <c r="B22" s="175"/>
      <c r="C22" s="175"/>
      <c r="D22" s="178"/>
      <c r="E22" s="179">
        <v>36</v>
      </c>
      <c r="F22" s="179">
        <v>76</v>
      </c>
      <c r="G22" s="179"/>
      <c r="H22" s="179"/>
      <c r="I22" s="522"/>
      <c r="J22" s="178"/>
      <c r="K22" s="183" t="s">
        <v>18</v>
      </c>
      <c r="L22" s="177"/>
      <c r="M22" s="177"/>
      <c r="N22" s="177"/>
    </row>
    <row r="23" spans="1:14" ht="9.75" customHeight="1">
      <c r="A23" s="769" t="s">
        <v>1061</v>
      </c>
      <c r="B23" s="771"/>
      <c r="C23" s="772"/>
      <c r="D23" s="772"/>
      <c r="E23" s="772"/>
      <c r="F23" s="772"/>
      <c r="G23" s="772"/>
      <c r="H23" s="772"/>
      <c r="I23" s="772"/>
      <c r="J23" s="772"/>
      <c r="K23" s="772"/>
      <c r="L23" s="772"/>
      <c r="M23" s="772"/>
      <c r="N23" s="772"/>
    </row>
    <row r="24" spans="1:14" ht="9.75" customHeight="1">
      <c r="A24" s="772"/>
      <c r="B24" s="772"/>
      <c r="C24" s="772"/>
      <c r="D24" s="772"/>
      <c r="E24" s="772"/>
      <c r="F24" s="772"/>
      <c r="G24" s="772"/>
      <c r="H24" s="772"/>
      <c r="I24" s="772"/>
      <c r="J24" s="772"/>
      <c r="K24" s="772"/>
      <c r="L24" s="772"/>
      <c r="M24" s="772"/>
      <c r="N24" s="772"/>
    </row>
    <row r="25" spans="1:14" ht="12.75">
      <c r="A25" s="769" t="s">
        <v>1062</v>
      </c>
      <c r="B25" s="769"/>
      <c r="C25" s="769"/>
      <c r="D25" s="769"/>
      <c r="E25" s="769"/>
      <c r="F25" s="769"/>
      <c r="G25" s="769"/>
      <c r="H25" s="769"/>
      <c r="I25" s="769"/>
      <c r="J25" s="769"/>
      <c r="K25" s="769"/>
      <c r="L25" s="769"/>
      <c r="M25" s="769"/>
      <c r="N25" s="769"/>
    </row>
    <row r="26" spans="1:14" ht="12.75">
      <c r="A26" s="770"/>
      <c r="B26" s="770"/>
      <c r="C26" s="770"/>
      <c r="D26" s="770"/>
      <c r="E26" s="770"/>
      <c r="F26" s="770"/>
      <c r="G26" s="770"/>
      <c r="H26" s="770"/>
      <c r="I26" s="770"/>
      <c r="J26" s="770"/>
      <c r="K26" s="770"/>
      <c r="L26" s="770"/>
      <c r="M26" s="770"/>
      <c r="N26" s="770"/>
    </row>
    <row r="29" ht="12.75">
      <c r="A29" t="s">
        <v>18</v>
      </c>
    </row>
  </sheetData>
  <sheetProtection/>
  <mergeCells count="7">
    <mergeCell ref="A25:N26"/>
    <mergeCell ref="E2:H2"/>
    <mergeCell ref="A23:N24"/>
    <mergeCell ref="A3:O3"/>
    <mergeCell ref="A2:D2"/>
    <mergeCell ref="E4:F4"/>
    <mergeCell ref="K2:M2"/>
  </mergeCells>
  <hyperlinks>
    <hyperlink ref="E2:H2" location="'INDEX  '!A1" display="               58 SERIES"/>
  </hyperlinks>
  <printOptions gridLines="1" horizontalCentered="1" verticalCentered="1"/>
  <pageMargins left="0.25" right="0.25" top="0.25" bottom="0.25" header="0.85" footer="0.5"/>
  <pageSetup fitToHeight="1" fitToWidth="1" horizontalDpi="1200" verticalDpi="1200" orientation="landscape" scale="76"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pane ySplit="4" topLeftCell="A5" activePane="bottomLeft" state="frozen"/>
      <selection pane="topLeft" activeCell="C1" sqref="C1"/>
      <selection pane="bottomLeft" activeCell="J2" sqref="J2:L2"/>
    </sheetView>
  </sheetViews>
  <sheetFormatPr defaultColWidth="9.140625" defaultRowHeight="12.75"/>
  <cols>
    <col min="1" max="8" width="12.7109375" style="0" customWidth="1"/>
    <col min="9" max="9" width="18.7109375" style="0" customWidth="1"/>
    <col min="10" max="10" width="12.7109375" style="0" customWidth="1"/>
    <col min="11" max="11" width="15.7109375" style="0" customWidth="1"/>
    <col min="12" max="12" width="20.7109375" style="0" customWidth="1"/>
  </cols>
  <sheetData>
    <row r="1" spans="1:12" ht="12.75">
      <c r="A1" s="17"/>
      <c r="B1" s="17"/>
      <c r="C1" s="17"/>
      <c r="D1" s="17"/>
      <c r="E1" s="17"/>
      <c r="F1" s="17"/>
      <c r="G1" s="17"/>
      <c r="H1" s="17"/>
      <c r="I1" s="17"/>
      <c r="J1" s="17"/>
      <c r="K1" s="17"/>
      <c r="L1" s="17"/>
    </row>
    <row r="2" spans="1:12" ht="64.5" customHeight="1">
      <c r="A2" s="645" t="s">
        <v>684</v>
      </c>
      <c r="B2" s="646"/>
      <c r="C2" s="646"/>
      <c r="D2" s="647"/>
      <c r="E2" s="642" t="s">
        <v>515</v>
      </c>
      <c r="F2" s="777"/>
      <c r="G2" s="777"/>
      <c r="H2" s="778"/>
      <c r="I2" s="184"/>
      <c r="J2" s="653" t="str">
        <f>rev</f>
        <v>AI-302  REV:CN
DATE:8/2/2021
CSA FILE #152218
ECN-32609</v>
      </c>
      <c r="K2" s="653"/>
      <c r="L2" s="653"/>
    </row>
    <row r="3" spans="1:12" ht="30" customHeight="1">
      <c r="A3" s="658" t="s">
        <v>476</v>
      </c>
      <c r="B3" s="659"/>
      <c r="C3" s="659"/>
      <c r="D3" s="659"/>
      <c r="E3" s="659"/>
      <c r="F3" s="659"/>
      <c r="G3" s="659"/>
      <c r="H3" s="659"/>
      <c r="I3" s="659"/>
      <c r="J3" s="659"/>
      <c r="K3" s="659"/>
      <c r="L3" s="659"/>
    </row>
    <row r="4" spans="1:12" ht="54.75" customHeight="1">
      <c r="A4" s="40" t="s">
        <v>4</v>
      </c>
      <c r="B4" s="40" t="s">
        <v>222</v>
      </c>
      <c r="C4" s="40" t="s">
        <v>170</v>
      </c>
      <c r="D4" s="41" t="s">
        <v>28</v>
      </c>
      <c r="E4" s="43" t="s">
        <v>105</v>
      </c>
      <c r="F4" s="43" t="s">
        <v>104</v>
      </c>
      <c r="G4" s="43" t="s">
        <v>223</v>
      </c>
      <c r="H4" s="41" t="s">
        <v>5</v>
      </c>
      <c r="I4" s="124" t="s">
        <v>8</v>
      </c>
      <c r="J4" s="126" t="s">
        <v>30</v>
      </c>
      <c r="K4" s="41" t="s">
        <v>31</v>
      </c>
      <c r="L4" s="41" t="s">
        <v>731</v>
      </c>
    </row>
    <row r="5" spans="1:12" ht="24.75" customHeight="1">
      <c r="A5" s="146" t="s">
        <v>221</v>
      </c>
      <c r="B5" s="146">
        <v>0</v>
      </c>
      <c r="C5" s="146" t="s">
        <v>32</v>
      </c>
      <c r="D5" s="146">
        <v>0</v>
      </c>
      <c r="E5" s="146">
        <v>0</v>
      </c>
      <c r="F5" s="146">
        <v>0</v>
      </c>
      <c r="G5" s="146" t="s">
        <v>101</v>
      </c>
      <c r="H5" s="146" t="s">
        <v>11</v>
      </c>
      <c r="I5" s="185" t="s">
        <v>56</v>
      </c>
      <c r="J5" s="186">
        <v>0</v>
      </c>
      <c r="K5" s="187" t="s">
        <v>38</v>
      </c>
      <c r="L5" s="146" t="s">
        <v>901</v>
      </c>
    </row>
    <row r="6" spans="1:12" ht="24.75" customHeight="1">
      <c r="A6" s="146" t="s">
        <v>18</v>
      </c>
      <c r="B6" s="146" t="s">
        <v>32</v>
      </c>
      <c r="C6" s="146" t="s">
        <v>37</v>
      </c>
      <c r="D6" s="146" t="s">
        <v>732</v>
      </c>
      <c r="E6" s="146" t="s">
        <v>732</v>
      </c>
      <c r="F6" s="146" t="s">
        <v>732</v>
      </c>
      <c r="G6" s="146" t="s">
        <v>102</v>
      </c>
      <c r="H6" s="146" t="s">
        <v>12</v>
      </c>
      <c r="I6" s="188">
        <v>1</v>
      </c>
      <c r="J6" s="186">
        <v>1</v>
      </c>
      <c r="K6" s="187" t="s">
        <v>117</v>
      </c>
      <c r="L6" s="164" t="s">
        <v>900</v>
      </c>
    </row>
    <row r="7" spans="1:12" ht="24.75" customHeight="1">
      <c r="A7" s="157"/>
      <c r="B7" s="146" t="s">
        <v>33</v>
      </c>
      <c r="C7" s="146" t="s">
        <v>18</v>
      </c>
      <c r="D7" s="146" t="s">
        <v>733</v>
      </c>
      <c r="E7" s="146" t="s">
        <v>733</v>
      </c>
      <c r="F7" s="146" t="s">
        <v>733</v>
      </c>
      <c r="G7" s="146"/>
      <c r="H7" s="146" t="s">
        <v>108</v>
      </c>
      <c r="I7" s="146">
        <v>2</v>
      </c>
      <c r="J7" s="186">
        <v>2</v>
      </c>
      <c r="K7" s="187" t="s">
        <v>67</v>
      </c>
      <c r="L7" s="158" t="s">
        <v>899</v>
      </c>
    </row>
    <row r="8" spans="1:12" ht="24.75" customHeight="1">
      <c r="A8" s="157"/>
      <c r="B8" s="146" t="s">
        <v>37</v>
      </c>
      <c r="C8" s="146" t="s">
        <v>18</v>
      </c>
      <c r="D8" s="146" t="s">
        <v>734</v>
      </c>
      <c r="E8" s="146" t="s">
        <v>734</v>
      </c>
      <c r="F8" s="146" t="s">
        <v>734</v>
      </c>
      <c r="G8" s="146"/>
      <c r="H8" s="146" t="s">
        <v>15</v>
      </c>
      <c r="I8" s="160">
        <v>3</v>
      </c>
      <c r="J8" s="186">
        <v>3</v>
      </c>
      <c r="K8" s="189" t="s">
        <v>18</v>
      </c>
      <c r="L8" s="187" t="s">
        <v>902</v>
      </c>
    </row>
    <row r="9" spans="1:12" ht="24.75" customHeight="1">
      <c r="A9" s="157"/>
      <c r="B9" s="146" t="s">
        <v>46</v>
      </c>
      <c r="C9" s="146" t="s">
        <v>18</v>
      </c>
      <c r="D9" s="146" t="s">
        <v>735</v>
      </c>
      <c r="E9" s="146" t="s">
        <v>738</v>
      </c>
      <c r="F9" s="146" t="s">
        <v>735</v>
      </c>
      <c r="G9" s="146"/>
      <c r="H9" s="146" t="s">
        <v>38</v>
      </c>
      <c r="I9" s="146">
        <v>4</v>
      </c>
      <c r="J9" s="186">
        <v>4</v>
      </c>
      <c r="K9" s="187" t="s">
        <v>18</v>
      </c>
      <c r="L9" s="164" t="s">
        <v>903</v>
      </c>
    </row>
    <row r="10" spans="1:12" ht="24.75" customHeight="1">
      <c r="A10" s="157"/>
      <c r="B10" s="146" t="s">
        <v>34</v>
      </c>
      <c r="C10" s="146" t="s">
        <v>18</v>
      </c>
      <c r="D10" s="146" t="s">
        <v>736</v>
      </c>
      <c r="E10" s="146" t="s">
        <v>739</v>
      </c>
      <c r="F10" s="146" t="s">
        <v>736</v>
      </c>
      <c r="G10" s="146"/>
      <c r="H10" s="146" t="s">
        <v>39</v>
      </c>
      <c r="I10" s="190">
        <v>5</v>
      </c>
      <c r="J10" s="191"/>
      <c r="K10" s="187" t="s">
        <v>18</v>
      </c>
      <c r="L10" s="164" t="s">
        <v>904</v>
      </c>
    </row>
    <row r="11" spans="1:14" ht="24.75" customHeight="1">
      <c r="A11" s="157"/>
      <c r="B11" s="146" t="s">
        <v>35</v>
      </c>
      <c r="C11" s="146" t="s">
        <v>18</v>
      </c>
      <c r="D11" s="146" t="s">
        <v>737</v>
      </c>
      <c r="E11" s="146" t="s">
        <v>740</v>
      </c>
      <c r="F11" s="146" t="s">
        <v>737</v>
      </c>
      <c r="G11" s="146"/>
      <c r="H11" s="146" t="s">
        <v>42</v>
      </c>
      <c r="I11" s="192">
        <v>6</v>
      </c>
      <c r="J11" s="191"/>
      <c r="K11" s="187" t="s">
        <v>18</v>
      </c>
      <c r="L11" s="164" t="s">
        <v>905</v>
      </c>
      <c r="M11" s="23"/>
      <c r="N11" s="15"/>
    </row>
    <row r="12" spans="1:14" ht="24.75" customHeight="1">
      <c r="A12" s="157"/>
      <c r="B12" s="146" t="s">
        <v>36</v>
      </c>
      <c r="C12" s="160" t="s">
        <v>18</v>
      </c>
      <c r="D12" s="146" t="s">
        <v>18</v>
      </c>
      <c r="E12" s="146" t="s">
        <v>742</v>
      </c>
      <c r="F12" s="146"/>
      <c r="G12" s="146"/>
      <c r="H12" s="146" t="s">
        <v>43</v>
      </c>
      <c r="I12" s="157"/>
      <c r="J12" s="191"/>
      <c r="K12" s="187" t="s">
        <v>18</v>
      </c>
      <c r="L12" s="164" t="s">
        <v>906</v>
      </c>
      <c r="M12" s="23"/>
      <c r="N12" s="15"/>
    </row>
    <row r="13" spans="1:14" ht="24.75" customHeight="1">
      <c r="A13" s="157"/>
      <c r="B13" s="157"/>
      <c r="C13" s="161" t="s">
        <v>18</v>
      </c>
      <c r="D13" s="146" t="s">
        <v>18</v>
      </c>
      <c r="E13" s="146" t="s">
        <v>741</v>
      </c>
      <c r="F13" s="146"/>
      <c r="G13" s="146"/>
      <c r="H13" s="146" t="s">
        <v>44</v>
      </c>
      <c r="I13" s="157"/>
      <c r="J13" s="191"/>
      <c r="K13" s="187" t="s">
        <v>18</v>
      </c>
      <c r="L13" s="164" t="s">
        <v>907</v>
      </c>
      <c r="M13" s="23"/>
      <c r="N13" s="15"/>
    </row>
    <row r="14" spans="1:12" ht="24.75" customHeight="1">
      <c r="A14" s="157"/>
      <c r="B14" s="157"/>
      <c r="C14" s="161" t="s">
        <v>18</v>
      </c>
      <c r="D14" s="146" t="s">
        <v>18</v>
      </c>
      <c r="E14" s="146" t="s">
        <v>18</v>
      </c>
      <c r="F14" s="157"/>
      <c r="G14" s="157"/>
      <c r="H14" s="146" t="s">
        <v>45</v>
      </c>
      <c r="I14" s="157"/>
      <c r="J14" s="191"/>
      <c r="K14" s="187" t="s">
        <v>18</v>
      </c>
      <c r="L14" s="164" t="s">
        <v>908</v>
      </c>
    </row>
    <row r="15" spans="1:12" ht="24.75" customHeight="1">
      <c r="A15" s="157"/>
      <c r="B15" s="157"/>
      <c r="C15" s="157"/>
      <c r="D15" s="146" t="s">
        <v>18</v>
      </c>
      <c r="E15" s="146" t="s">
        <v>18</v>
      </c>
      <c r="F15" s="157"/>
      <c r="G15" s="157"/>
      <c r="H15" s="146" t="s">
        <v>18</v>
      </c>
      <c r="I15" s="157"/>
      <c r="J15" s="191"/>
      <c r="K15" s="187" t="s">
        <v>18</v>
      </c>
      <c r="L15" s="164" t="s">
        <v>909</v>
      </c>
    </row>
    <row r="16" spans="1:12" ht="24.75" customHeight="1">
      <c r="A16" s="157"/>
      <c r="B16" s="157"/>
      <c r="C16" s="157"/>
      <c r="D16" s="157"/>
      <c r="E16" s="146"/>
      <c r="F16" s="157"/>
      <c r="G16" s="157"/>
      <c r="H16" s="157"/>
      <c r="I16" s="157"/>
      <c r="J16" s="191"/>
      <c r="K16" s="187"/>
      <c r="L16" s="187" t="s">
        <v>910</v>
      </c>
    </row>
    <row r="17" spans="1:12" ht="24.75" customHeight="1">
      <c r="A17" s="161"/>
      <c r="B17" s="161"/>
      <c r="C17" s="146"/>
      <c r="D17" s="146"/>
      <c r="E17" s="146" t="s">
        <v>18</v>
      </c>
      <c r="F17" s="146"/>
      <c r="G17" s="146"/>
      <c r="H17" s="146"/>
      <c r="I17" s="157"/>
      <c r="J17" s="191"/>
      <c r="K17" s="187" t="s">
        <v>18</v>
      </c>
      <c r="L17" s="249" t="s">
        <v>911</v>
      </c>
    </row>
    <row r="18" spans="1:12" ht="24.75" customHeight="1">
      <c r="A18" s="161"/>
      <c r="B18" s="161"/>
      <c r="C18" s="146"/>
      <c r="D18" s="146"/>
      <c r="E18" s="146"/>
      <c r="F18" s="146"/>
      <c r="G18" s="146"/>
      <c r="H18" s="146"/>
      <c r="I18" s="157"/>
      <c r="J18" s="191"/>
      <c r="K18" s="187"/>
      <c r="L18" s="249" t="s">
        <v>912</v>
      </c>
    </row>
    <row r="19" spans="1:12" ht="24.75" customHeight="1">
      <c r="A19" s="161"/>
      <c r="B19" s="161"/>
      <c r="C19" s="146"/>
      <c r="D19" s="146"/>
      <c r="E19" s="146"/>
      <c r="F19" s="146"/>
      <c r="G19" s="146"/>
      <c r="H19" s="146"/>
      <c r="I19" s="157"/>
      <c r="J19" s="191"/>
      <c r="K19" s="187"/>
      <c r="L19" s="249" t="s">
        <v>913</v>
      </c>
    </row>
    <row r="20" spans="1:12" ht="24.75" customHeight="1">
      <c r="A20" s="161"/>
      <c r="B20" s="161"/>
      <c r="C20" s="198"/>
      <c r="D20" s="199"/>
      <c r="E20" s="199"/>
      <c r="F20" s="199"/>
      <c r="G20" s="199"/>
      <c r="H20" s="197"/>
      <c r="I20" s="157"/>
      <c r="J20" s="191"/>
      <c r="K20" s="187"/>
      <c r="L20" s="187" t="s">
        <v>226</v>
      </c>
    </row>
    <row r="21" spans="1:12" ht="24.75" customHeight="1">
      <c r="A21" s="161"/>
      <c r="B21" s="161"/>
      <c r="C21" s="198"/>
      <c r="D21" s="199"/>
      <c r="E21" s="199"/>
      <c r="F21" s="199"/>
      <c r="G21" s="199"/>
      <c r="H21" s="197"/>
      <c r="I21" s="157"/>
      <c r="J21" s="191"/>
      <c r="K21" s="187" t="s">
        <v>18</v>
      </c>
      <c r="L21" s="193" t="s">
        <v>225</v>
      </c>
    </row>
    <row r="22" spans="1:12" ht="24.75" customHeight="1">
      <c r="A22" s="161"/>
      <c r="B22" s="161"/>
      <c r="C22" s="194"/>
      <c r="D22" s="194"/>
      <c r="E22" s="194"/>
      <c r="F22" s="195"/>
      <c r="G22" s="194"/>
      <c r="H22" s="146"/>
      <c r="I22" s="157"/>
      <c r="J22" s="191"/>
      <c r="K22" s="187" t="s">
        <v>18</v>
      </c>
      <c r="L22" s="187" t="s">
        <v>227</v>
      </c>
    </row>
    <row r="23" spans="1:12" ht="24.75" customHeight="1">
      <c r="A23" s="157"/>
      <c r="B23" s="157"/>
      <c r="C23" s="146"/>
      <c r="D23" s="146"/>
      <c r="E23" s="146"/>
      <c r="F23" s="146"/>
      <c r="G23" s="146"/>
      <c r="H23" s="146"/>
      <c r="I23" s="157"/>
      <c r="J23" s="191"/>
      <c r="K23" s="196"/>
      <c r="L23" s="187" t="s">
        <v>218</v>
      </c>
    </row>
    <row r="24" spans="1:12" ht="24.75" customHeight="1">
      <c r="A24" s="775" t="s">
        <v>919</v>
      </c>
      <c r="B24" s="688"/>
      <c r="C24" s="688"/>
      <c r="D24" s="688"/>
      <c r="E24" s="688"/>
      <c r="F24" s="688"/>
      <c r="G24" s="688"/>
      <c r="H24" s="688"/>
      <c r="I24" s="688"/>
      <c r="J24" s="688"/>
      <c r="K24" s="688"/>
      <c r="L24" s="688"/>
    </row>
    <row r="25" spans="1:12" ht="24.75" customHeight="1">
      <c r="A25" s="776"/>
      <c r="B25" s="776"/>
      <c r="C25" s="776"/>
      <c r="D25" s="776"/>
      <c r="E25" s="776"/>
      <c r="F25" s="776"/>
      <c r="G25" s="776"/>
      <c r="H25" s="776"/>
      <c r="I25" s="776"/>
      <c r="J25" s="776"/>
      <c r="K25" s="776"/>
      <c r="L25" s="776"/>
    </row>
    <row r="26" spans="1:12" ht="24.75" customHeight="1">
      <c r="A26" s="776"/>
      <c r="B26" s="776"/>
      <c r="C26" s="776"/>
      <c r="D26" s="776"/>
      <c r="E26" s="776"/>
      <c r="F26" s="776"/>
      <c r="G26" s="776"/>
      <c r="H26" s="776"/>
      <c r="I26" s="776"/>
      <c r="J26" s="776"/>
      <c r="K26" s="776"/>
      <c r="L26" s="776"/>
    </row>
    <row r="27" spans="1:12" ht="24.75" customHeight="1">
      <c r="A27" s="776"/>
      <c r="B27" s="776"/>
      <c r="C27" s="776"/>
      <c r="D27" s="776"/>
      <c r="E27" s="776"/>
      <c r="F27" s="776"/>
      <c r="G27" s="776"/>
      <c r="H27" s="776"/>
      <c r="I27" s="776"/>
      <c r="J27" s="776"/>
      <c r="K27" s="776"/>
      <c r="L27" s="776"/>
    </row>
    <row r="28" spans="1:12" ht="24.75" customHeight="1">
      <c r="A28" s="776"/>
      <c r="B28" s="776"/>
      <c r="C28" s="776"/>
      <c r="D28" s="776"/>
      <c r="E28" s="776"/>
      <c r="F28" s="776"/>
      <c r="G28" s="776"/>
      <c r="H28" s="776"/>
      <c r="I28" s="776"/>
      <c r="J28" s="776"/>
      <c r="K28" s="776"/>
      <c r="L28" s="776"/>
    </row>
    <row r="29" spans="1:4" ht="12.75">
      <c r="A29" s="200"/>
      <c r="B29" s="200"/>
      <c r="C29" s="200"/>
      <c r="D29" s="200"/>
    </row>
    <row r="30" spans="1:4" ht="12.75">
      <c r="A30" s="200"/>
      <c r="B30" s="200"/>
      <c r="C30" s="16" t="s">
        <v>18</v>
      </c>
      <c r="D30" s="200"/>
    </row>
    <row r="31" spans="1:4" ht="12.75">
      <c r="A31" s="10"/>
      <c r="B31" s="10"/>
      <c r="C31" s="10"/>
      <c r="D31" s="10"/>
    </row>
  </sheetData>
  <sheetProtection/>
  <mergeCells count="5">
    <mergeCell ref="A24:L28"/>
    <mergeCell ref="E2:H2"/>
    <mergeCell ref="A3:L3"/>
    <mergeCell ref="A2:D2"/>
    <mergeCell ref="J2:L2"/>
  </mergeCells>
  <hyperlinks>
    <hyperlink ref="E2:H2" location="'INDEX  '!A1" display="             82 SERIES"/>
  </hyperlinks>
  <printOptions gridLines="1" horizontalCentered="1" verticalCentered="1"/>
  <pageMargins left="0.25" right="0.25" top="0.25" bottom="0.25" header="0.85" footer="0.5"/>
  <pageSetup fitToHeight="1" fitToWidth="1" horizontalDpi="1200" verticalDpi="1200" orientation="landscape" scale="77"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8" width="12.7109375" style="0" customWidth="1"/>
    <col min="9" max="10" width="18.7109375" style="0" customWidth="1"/>
    <col min="11" max="11" width="12.7109375" style="0" customWidth="1"/>
    <col min="12" max="12" width="15.7109375" style="0" customWidth="1"/>
    <col min="13" max="13" width="18.7109375" style="0" customWidth="1"/>
  </cols>
  <sheetData>
    <row r="1" spans="1:13" ht="12.75">
      <c r="A1" s="17"/>
      <c r="B1" s="17"/>
      <c r="C1" s="17"/>
      <c r="D1" s="17"/>
      <c r="E1" s="17"/>
      <c r="F1" s="17"/>
      <c r="G1" s="17"/>
      <c r="H1" s="17"/>
      <c r="I1" s="17"/>
      <c r="J1" s="17"/>
      <c r="K1" s="17"/>
      <c r="L1" s="17"/>
      <c r="M1" s="17"/>
    </row>
    <row r="2" spans="1:13" ht="66.75" customHeight="1">
      <c r="A2" s="645" t="s">
        <v>684</v>
      </c>
      <c r="B2" s="646"/>
      <c r="C2" s="646"/>
      <c r="D2" s="647"/>
      <c r="E2" s="642" t="s">
        <v>485</v>
      </c>
      <c r="F2" s="777"/>
      <c r="G2" s="777"/>
      <c r="H2" s="778"/>
      <c r="I2" s="37"/>
      <c r="J2" s="653" t="str">
        <f>rev</f>
        <v>AI-302  REV:CN
DATE:8/2/2021
CSA FILE #152218
ECN-32609</v>
      </c>
      <c r="K2" s="653"/>
      <c r="L2" s="653"/>
      <c r="M2" s="37"/>
    </row>
    <row r="3" spans="1:13" ht="24.75" customHeight="1">
      <c r="A3" s="779" t="s">
        <v>482</v>
      </c>
      <c r="B3" s="780"/>
      <c r="C3" s="780"/>
      <c r="D3" s="780"/>
      <c r="E3" s="780"/>
      <c r="F3" s="780"/>
      <c r="G3" s="780"/>
      <c r="H3" s="780"/>
      <c r="I3" s="780"/>
      <c r="J3" s="780"/>
      <c r="K3" s="780"/>
      <c r="L3" s="780"/>
      <c r="M3" s="780"/>
    </row>
    <row r="4" spans="1:13" ht="54.75" customHeight="1">
      <c r="A4" s="40" t="s">
        <v>4</v>
      </c>
      <c r="B4" s="41" t="s">
        <v>255</v>
      </c>
      <c r="C4" s="41" t="s">
        <v>256</v>
      </c>
      <c r="D4" s="41" t="s">
        <v>257</v>
      </c>
      <c r="E4" s="42" t="s">
        <v>28</v>
      </c>
      <c r="F4" s="42" t="s">
        <v>258</v>
      </c>
      <c r="G4" s="42" t="s">
        <v>259</v>
      </c>
      <c r="H4" s="41" t="s">
        <v>223</v>
      </c>
      <c r="I4" s="125" t="s">
        <v>279</v>
      </c>
      <c r="J4" s="202" t="s">
        <v>268</v>
      </c>
      <c r="K4" s="201" t="s">
        <v>30</v>
      </c>
      <c r="L4" s="41" t="s">
        <v>31</v>
      </c>
      <c r="M4" s="378" t="s">
        <v>699</v>
      </c>
    </row>
    <row r="5" spans="1:13" ht="24.75" customHeight="1">
      <c r="A5" s="84" t="s">
        <v>254</v>
      </c>
      <c r="B5" s="84">
        <v>0</v>
      </c>
      <c r="C5" s="84">
        <v>0</v>
      </c>
      <c r="D5" s="84">
        <v>0</v>
      </c>
      <c r="E5" s="84">
        <v>0</v>
      </c>
      <c r="F5" s="84">
        <v>0</v>
      </c>
      <c r="G5" s="84">
        <v>0</v>
      </c>
      <c r="H5" s="84" t="s">
        <v>68</v>
      </c>
      <c r="I5" s="84" t="s">
        <v>38</v>
      </c>
      <c r="J5" s="137">
        <v>0</v>
      </c>
      <c r="K5" s="86">
        <v>0</v>
      </c>
      <c r="L5" s="87" t="s">
        <v>17</v>
      </c>
      <c r="M5" s="84" t="s">
        <v>190</v>
      </c>
    </row>
    <row r="6" spans="1:13" ht="24.75" customHeight="1">
      <c r="A6" s="84" t="s">
        <v>18</v>
      </c>
      <c r="B6" s="84" t="s">
        <v>32</v>
      </c>
      <c r="C6" s="84" t="s">
        <v>32</v>
      </c>
      <c r="D6" s="84" t="s">
        <v>32</v>
      </c>
      <c r="E6" s="84" t="s">
        <v>32</v>
      </c>
      <c r="F6" s="84" t="s">
        <v>32</v>
      </c>
      <c r="G6" s="84" t="s">
        <v>32</v>
      </c>
      <c r="H6" s="84" t="s">
        <v>273</v>
      </c>
      <c r="I6" s="84" t="s">
        <v>39</v>
      </c>
      <c r="J6" s="206">
        <v>1</v>
      </c>
      <c r="K6" s="86">
        <v>1</v>
      </c>
      <c r="L6" s="87" t="s">
        <v>269</v>
      </c>
      <c r="M6" s="88" t="s">
        <v>179</v>
      </c>
    </row>
    <row r="7" spans="1:13" ht="24.75" customHeight="1">
      <c r="A7" s="95"/>
      <c r="B7" s="84" t="s">
        <v>33</v>
      </c>
      <c r="C7" s="84" t="s">
        <v>224</v>
      </c>
      <c r="D7" s="84" t="s">
        <v>33</v>
      </c>
      <c r="E7" s="84" t="s">
        <v>224</v>
      </c>
      <c r="F7" s="84" t="s">
        <v>33</v>
      </c>
      <c r="G7" s="84" t="s">
        <v>33</v>
      </c>
      <c r="H7" s="84" t="s">
        <v>302</v>
      </c>
      <c r="I7" s="84" t="s">
        <v>62</v>
      </c>
      <c r="J7" s="94">
        <v>2</v>
      </c>
      <c r="K7" s="86">
        <v>2</v>
      </c>
      <c r="L7" s="87" t="s">
        <v>270</v>
      </c>
      <c r="M7" s="88" t="s">
        <v>274</v>
      </c>
    </row>
    <row r="8" spans="1:13" ht="24.75" customHeight="1">
      <c r="A8" s="95"/>
      <c r="B8" s="84" t="s">
        <v>37</v>
      </c>
      <c r="C8" s="84" t="s">
        <v>37</v>
      </c>
      <c r="D8" s="84" t="s">
        <v>35</v>
      </c>
      <c r="E8" s="84" t="s">
        <v>37</v>
      </c>
      <c r="F8" s="84" t="s">
        <v>37</v>
      </c>
      <c r="G8" s="84" t="s">
        <v>37</v>
      </c>
      <c r="H8" s="84" t="s">
        <v>18</v>
      </c>
      <c r="I8" s="84" t="s">
        <v>63</v>
      </c>
      <c r="J8" s="90">
        <v>3</v>
      </c>
      <c r="K8" s="86">
        <v>3</v>
      </c>
      <c r="L8" s="87" t="s">
        <v>271</v>
      </c>
      <c r="M8" s="91">
        <v>446</v>
      </c>
    </row>
    <row r="9" spans="1:13" ht="24.75" customHeight="1">
      <c r="A9" s="95"/>
      <c r="B9" s="84" t="s">
        <v>46</v>
      </c>
      <c r="C9" s="84" t="s">
        <v>46</v>
      </c>
      <c r="D9" s="84" t="s">
        <v>53</v>
      </c>
      <c r="E9" s="84" t="s">
        <v>46</v>
      </c>
      <c r="F9" s="84" t="s">
        <v>46</v>
      </c>
      <c r="G9" s="84" t="s">
        <v>46</v>
      </c>
      <c r="H9" s="84" t="s">
        <v>18</v>
      </c>
      <c r="I9" s="84" t="s">
        <v>42</v>
      </c>
      <c r="J9" s="94">
        <v>4</v>
      </c>
      <c r="K9" s="86">
        <v>4</v>
      </c>
      <c r="L9" s="87" t="s">
        <v>50</v>
      </c>
      <c r="M9" s="88">
        <v>449</v>
      </c>
    </row>
    <row r="10" spans="1:13" ht="24.75" customHeight="1">
      <c r="A10" s="95"/>
      <c r="B10" s="84" t="s">
        <v>34</v>
      </c>
      <c r="C10" s="84" t="s">
        <v>18</v>
      </c>
      <c r="D10" s="84" t="s">
        <v>58</v>
      </c>
      <c r="E10" s="84" t="s">
        <v>34</v>
      </c>
      <c r="F10" s="84" t="s">
        <v>260</v>
      </c>
      <c r="G10" s="84" t="s">
        <v>34</v>
      </c>
      <c r="H10" s="84" t="s">
        <v>18</v>
      </c>
      <c r="I10" s="84" t="s">
        <v>43</v>
      </c>
      <c r="J10" s="213">
        <v>5</v>
      </c>
      <c r="K10" s="97"/>
      <c r="L10" s="87" t="s">
        <v>112</v>
      </c>
      <c r="M10" s="88">
        <v>476</v>
      </c>
    </row>
    <row r="11" spans="1:14" ht="24.75" customHeight="1">
      <c r="A11" s="95"/>
      <c r="B11" s="84" t="s">
        <v>35</v>
      </c>
      <c r="C11" s="84" t="s">
        <v>18</v>
      </c>
      <c r="D11" s="84" t="s">
        <v>18</v>
      </c>
      <c r="E11" s="84" t="s">
        <v>35</v>
      </c>
      <c r="F11" s="84" t="s">
        <v>58</v>
      </c>
      <c r="G11" s="84" t="s">
        <v>35</v>
      </c>
      <c r="H11" s="84" t="s">
        <v>18</v>
      </c>
      <c r="I11" s="84" t="s">
        <v>44</v>
      </c>
      <c r="J11" s="207">
        <v>6</v>
      </c>
      <c r="K11" s="97"/>
      <c r="L11" s="87" t="s">
        <v>272</v>
      </c>
      <c r="M11" s="88">
        <v>532</v>
      </c>
      <c r="N11" s="23"/>
    </row>
    <row r="12" spans="1:14" ht="24.75" customHeight="1">
      <c r="A12" s="95"/>
      <c r="B12" s="84" t="s">
        <v>36</v>
      </c>
      <c r="C12" s="90" t="s">
        <v>18</v>
      </c>
      <c r="D12" s="84" t="s">
        <v>18</v>
      </c>
      <c r="E12" s="84" t="s">
        <v>36</v>
      </c>
      <c r="F12" s="84"/>
      <c r="G12" s="84" t="s">
        <v>36</v>
      </c>
      <c r="H12" s="84" t="s">
        <v>18</v>
      </c>
      <c r="I12" s="84" t="s">
        <v>45</v>
      </c>
      <c r="J12" s="94" t="s">
        <v>32</v>
      </c>
      <c r="K12" s="97"/>
      <c r="L12" s="87" t="s">
        <v>77</v>
      </c>
      <c r="M12" s="88" t="s">
        <v>59</v>
      </c>
      <c r="N12" s="23"/>
    </row>
    <row r="13" spans="1:14" ht="24.75" customHeight="1">
      <c r="A13" s="95"/>
      <c r="B13" s="84" t="s">
        <v>53</v>
      </c>
      <c r="C13" s="106" t="s">
        <v>18</v>
      </c>
      <c r="D13" s="84" t="s">
        <v>18</v>
      </c>
      <c r="E13" s="84" t="s">
        <v>53</v>
      </c>
      <c r="F13" s="84"/>
      <c r="G13" s="84" t="s">
        <v>53</v>
      </c>
      <c r="H13" s="84" t="s">
        <v>18</v>
      </c>
      <c r="I13" s="89" t="s">
        <v>261</v>
      </c>
      <c r="J13" s="94" t="s">
        <v>33</v>
      </c>
      <c r="K13" s="97"/>
      <c r="L13" s="87" t="s">
        <v>78</v>
      </c>
      <c r="M13" s="88">
        <v>3840</v>
      </c>
      <c r="N13" s="23"/>
    </row>
    <row r="14" spans="1:13" ht="24.75" customHeight="1">
      <c r="A14" s="95"/>
      <c r="B14" s="84" t="s">
        <v>47</v>
      </c>
      <c r="C14" s="106" t="s">
        <v>18</v>
      </c>
      <c r="D14" s="84" t="s">
        <v>18</v>
      </c>
      <c r="E14" s="84" t="s">
        <v>47</v>
      </c>
      <c r="F14" s="32"/>
      <c r="G14" s="95"/>
      <c r="H14" s="84" t="s">
        <v>18</v>
      </c>
      <c r="I14" s="208" t="s">
        <v>262</v>
      </c>
      <c r="J14" s="94" t="s">
        <v>37</v>
      </c>
      <c r="K14" s="97"/>
      <c r="L14" s="87" t="s">
        <v>40</v>
      </c>
      <c r="M14" s="309" t="s">
        <v>856</v>
      </c>
    </row>
    <row r="15" spans="1:13" ht="24.75" customHeight="1">
      <c r="A15" s="95"/>
      <c r="B15" s="84" t="s">
        <v>58</v>
      </c>
      <c r="C15" s="95"/>
      <c r="D15" s="84" t="s">
        <v>18</v>
      </c>
      <c r="E15" s="84" t="s">
        <v>18</v>
      </c>
      <c r="F15" s="32"/>
      <c r="G15" s="95"/>
      <c r="H15" s="84" t="s">
        <v>18</v>
      </c>
      <c r="I15" s="84" t="s">
        <v>263</v>
      </c>
      <c r="J15" s="94" t="s">
        <v>46</v>
      </c>
      <c r="K15" s="97"/>
      <c r="L15" s="87" t="s">
        <v>68</v>
      </c>
      <c r="M15" s="88" t="s">
        <v>275</v>
      </c>
    </row>
    <row r="16" spans="1:13" ht="24.75" customHeight="1">
      <c r="A16" s="95"/>
      <c r="B16" s="95"/>
      <c r="C16" s="95"/>
      <c r="D16" s="95"/>
      <c r="E16" s="84" t="s">
        <v>18</v>
      </c>
      <c r="F16" s="95"/>
      <c r="G16" s="95"/>
      <c r="H16" s="95"/>
      <c r="I16" s="84" t="s">
        <v>264</v>
      </c>
      <c r="J16" s="94" t="s">
        <v>34</v>
      </c>
      <c r="K16" s="97"/>
      <c r="L16" s="87" t="s">
        <v>69</v>
      </c>
      <c r="M16" s="88" t="s">
        <v>100</v>
      </c>
    </row>
    <row r="17" spans="1:13" ht="24.75" customHeight="1">
      <c r="A17" s="106"/>
      <c r="B17" s="106"/>
      <c r="C17" s="84"/>
      <c r="D17" s="84"/>
      <c r="E17" s="84" t="s">
        <v>18</v>
      </c>
      <c r="F17" s="84"/>
      <c r="G17" s="84"/>
      <c r="H17" s="84"/>
      <c r="I17" s="84" t="s">
        <v>265</v>
      </c>
      <c r="J17" s="94" t="s">
        <v>35</v>
      </c>
      <c r="K17" s="97"/>
      <c r="L17" s="87" t="s">
        <v>273</v>
      </c>
      <c r="M17" s="87"/>
    </row>
    <row r="18" spans="1:13" ht="24.75" customHeight="1">
      <c r="A18" s="106"/>
      <c r="B18" s="106"/>
      <c r="C18" s="84"/>
      <c r="D18" s="84"/>
      <c r="E18" s="84"/>
      <c r="F18" s="84"/>
      <c r="G18" s="84"/>
      <c r="H18" s="84"/>
      <c r="I18" s="85" t="s">
        <v>266</v>
      </c>
      <c r="J18" s="94" t="s">
        <v>47</v>
      </c>
      <c r="K18" s="97"/>
      <c r="L18" s="210" t="s">
        <v>144</v>
      </c>
      <c r="M18" s="87"/>
    </row>
    <row r="19" spans="1:13" ht="24.75" customHeight="1">
      <c r="A19" s="106"/>
      <c r="B19" s="106"/>
      <c r="C19" s="84"/>
      <c r="D19" s="84"/>
      <c r="E19" s="84"/>
      <c r="F19" s="84"/>
      <c r="G19" s="84"/>
      <c r="H19" s="84"/>
      <c r="I19" s="93" t="s">
        <v>267</v>
      </c>
      <c r="J19" s="94" t="s">
        <v>56</v>
      </c>
      <c r="K19" s="97"/>
      <c r="L19" s="87" t="s">
        <v>264</v>
      </c>
      <c r="M19" s="87"/>
    </row>
    <row r="20" spans="1:13" ht="24.75" customHeight="1">
      <c r="A20" s="106"/>
      <c r="B20" s="106"/>
      <c r="C20" s="214"/>
      <c r="D20" s="215"/>
      <c r="E20" s="215"/>
      <c r="F20" s="215"/>
      <c r="G20" s="215"/>
      <c r="H20" s="215"/>
      <c r="I20" s="95"/>
      <c r="J20" s="96"/>
      <c r="K20" s="97"/>
      <c r="L20" s="87" t="s">
        <v>22</v>
      </c>
      <c r="M20" s="87"/>
    </row>
    <row r="21" spans="1:13" ht="24.75" customHeight="1">
      <c r="A21" s="106"/>
      <c r="B21" s="106"/>
      <c r="C21" s="214"/>
      <c r="D21" s="215"/>
      <c r="E21" s="215"/>
      <c r="F21" s="215"/>
      <c r="G21" s="215"/>
      <c r="H21" s="215"/>
      <c r="I21" s="95"/>
      <c r="J21" s="96"/>
      <c r="K21" s="97"/>
      <c r="L21" s="87" t="s">
        <v>52</v>
      </c>
      <c r="M21" s="87"/>
    </row>
    <row r="22" spans="1:13" ht="24.75" customHeight="1">
      <c r="A22" s="106"/>
      <c r="B22" s="106"/>
      <c r="C22" s="141"/>
      <c r="D22" s="141"/>
      <c r="E22" s="141"/>
      <c r="F22" s="216"/>
      <c r="G22" s="141"/>
      <c r="H22" s="84"/>
      <c r="I22" s="95"/>
      <c r="J22" s="96"/>
      <c r="K22" s="97"/>
      <c r="L22" s="87" t="s">
        <v>48</v>
      </c>
      <c r="M22" s="99"/>
    </row>
    <row r="23" spans="1:13" ht="24.75" customHeight="1">
      <c r="A23" s="217" t="s">
        <v>18</v>
      </c>
      <c r="B23" s="217"/>
      <c r="C23" s="217"/>
      <c r="D23" s="84"/>
      <c r="E23" s="84"/>
      <c r="F23" s="84"/>
      <c r="G23" s="84"/>
      <c r="H23" s="84"/>
      <c r="I23" s="95"/>
      <c r="J23" s="96"/>
      <c r="K23" s="97"/>
      <c r="L23" s="87" t="s">
        <v>118</v>
      </c>
      <c r="M23" s="87"/>
    </row>
    <row r="24" spans="1:13" ht="24.75" customHeight="1">
      <c r="A24" s="95"/>
      <c r="B24" s="95"/>
      <c r="C24" s="84"/>
      <c r="D24" s="84"/>
      <c r="E24" s="84"/>
      <c r="F24" s="84"/>
      <c r="G24" s="84"/>
      <c r="H24" s="84"/>
      <c r="I24" s="95"/>
      <c r="J24" s="96"/>
      <c r="K24" s="97"/>
      <c r="L24" s="87" t="s">
        <v>119</v>
      </c>
      <c r="M24" s="88"/>
    </row>
    <row r="25" spans="1:13" ht="24.75" customHeight="1">
      <c r="A25" s="95"/>
      <c r="B25" s="95"/>
      <c r="C25" s="84"/>
      <c r="D25" s="84"/>
      <c r="E25" s="84"/>
      <c r="F25" s="84"/>
      <c r="G25" s="84"/>
      <c r="H25" s="84"/>
      <c r="I25" s="95"/>
      <c r="J25" s="96"/>
      <c r="K25" s="97"/>
      <c r="L25" s="87" t="s">
        <v>126</v>
      </c>
      <c r="M25" s="87"/>
    </row>
    <row r="26" spans="1:13" ht="24.75" customHeight="1">
      <c r="A26" s="95"/>
      <c r="B26" s="95"/>
      <c r="C26" s="84"/>
      <c r="D26" s="84"/>
      <c r="E26" s="84"/>
      <c r="F26" s="218"/>
      <c r="G26" s="218"/>
      <c r="H26" s="218"/>
      <c r="I26" s="95"/>
      <c r="J26" s="96"/>
      <c r="K26" s="97"/>
      <c r="L26" s="87" t="s">
        <v>127</v>
      </c>
      <c r="M26" s="87" t="s">
        <v>18</v>
      </c>
    </row>
    <row r="27" spans="1:13" ht="24.75" customHeight="1">
      <c r="A27" s="95"/>
      <c r="B27" s="95"/>
      <c r="C27" s="136"/>
      <c r="D27" s="95"/>
      <c r="E27" s="95"/>
      <c r="F27" s="95"/>
      <c r="G27" s="95"/>
      <c r="H27" s="95"/>
      <c r="I27" s="95"/>
      <c r="J27" s="96"/>
      <c r="K27" s="96"/>
      <c r="L27" s="84" t="s">
        <v>129</v>
      </c>
      <c r="M27" s="84" t="s">
        <v>18</v>
      </c>
    </row>
    <row r="28" spans="1:13" ht="24.75" customHeight="1">
      <c r="A28" s="95"/>
      <c r="B28" s="95"/>
      <c r="C28" s="106"/>
      <c r="D28" s="95"/>
      <c r="E28" s="95"/>
      <c r="F28" s="95"/>
      <c r="G28" s="95"/>
      <c r="H28" s="95"/>
      <c r="I28" s="95"/>
      <c r="J28" s="96"/>
      <c r="K28" s="96"/>
      <c r="L28" s="84" t="s">
        <v>49</v>
      </c>
      <c r="M28" s="84" t="s">
        <v>18</v>
      </c>
    </row>
    <row r="29" spans="1:13" ht="24.75" customHeight="1">
      <c r="A29" s="781" t="s">
        <v>700</v>
      </c>
      <c r="B29" s="782"/>
      <c r="C29" s="782"/>
      <c r="D29" s="782"/>
      <c r="E29" s="782"/>
      <c r="F29" s="782"/>
      <c r="G29" s="782"/>
      <c r="H29" s="782"/>
      <c r="I29" s="782"/>
      <c r="J29" s="782"/>
      <c r="K29" s="782"/>
      <c r="L29" s="782"/>
      <c r="M29" s="783"/>
    </row>
    <row r="30" spans="1:13" ht="12.75">
      <c r="A30" s="784"/>
      <c r="B30" s="785"/>
      <c r="C30" s="785"/>
      <c r="D30" s="785"/>
      <c r="E30" s="785"/>
      <c r="F30" s="785"/>
      <c r="G30" s="785"/>
      <c r="H30" s="785"/>
      <c r="I30" s="785"/>
      <c r="J30" s="785"/>
      <c r="K30" s="785"/>
      <c r="L30" s="785"/>
      <c r="M30" s="786"/>
    </row>
    <row r="31" spans="1:13" ht="12.75">
      <c r="A31" s="784"/>
      <c r="B31" s="785"/>
      <c r="C31" s="785"/>
      <c r="D31" s="785"/>
      <c r="E31" s="785"/>
      <c r="F31" s="785"/>
      <c r="G31" s="785"/>
      <c r="H31" s="785"/>
      <c r="I31" s="785"/>
      <c r="J31" s="785"/>
      <c r="K31" s="785"/>
      <c r="L31" s="785"/>
      <c r="M31" s="786"/>
    </row>
    <row r="32" spans="1:13" ht="12.75">
      <c r="A32" s="787"/>
      <c r="B32" s="788"/>
      <c r="C32" s="788"/>
      <c r="D32" s="788"/>
      <c r="E32" s="788"/>
      <c r="F32" s="788"/>
      <c r="G32" s="788"/>
      <c r="H32" s="788"/>
      <c r="I32" s="788"/>
      <c r="J32" s="788"/>
      <c r="K32" s="788"/>
      <c r="L32" s="788"/>
      <c r="M32" s="789"/>
    </row>
    <row r="34" ht="12.75">
      <c r="C34" t="s">
        <v>18</v>
      </c>
    </row>
  </sheetData>
  <sheetProtection/>
  <mergeCells count="5">
    <mergeCell ref="A3:M3"/>
    <mergeCell ref="E2:H2"/>
    <mergeCell ref="A29:M32"/>
    <mergeCell ref="A2:D2"/>
    <mergeCell ref="J2:L2"/>
  </mergeCells>
  <hyperlinks>
    <hyperlink ref="E2:H2" location="'INDEX  '!A1" display="92 SERIES"/>
  </hyperlinks>
  <printOptions gridLines="1" horizontalCentered="1" verticalCentered="1"/>
  <pageMargins left="0.25" right="0.25" top="0.25" bottom="0.25" header="0.85" footer="0.5"/>
  <pageSetup fitToHeight="1" fitToWidth="1" horizontalDpi="1200" verticalDpi="1200" orientation="landscape" scale="71"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pane ySplit="4" topLeftCell="A5" activePane="bottomLeft" state="frozen"/>
      <selection pane="topLeft" activeCell="A1" sqref="A1"/>
      <selection pane="bottomLeft" activeCell="J2" sqref="J2:L2"/>
    </sheetView>
  </sheetViews>
  <sheetFormatPr defaultColWidth="9.140625" defaultRowHeight="12.75"/>
  <cols>
    <col min="1" max="8" width="12.7109375" style="0" customWidth="1"/>
    <col min="9" max="10" width="18.7109375" style="0" customWidth="1"/>
    <col min="11" max="11" width="12.7109375" style="0" customWidth="1"/>
    <col min="12" max="12" width="15.7109375" style="0" customWidth="1"/>
    <col min="13" max="13" width="18.7109375" style="0" customWidth="1"/>
  </cols>
  <sheetData>
    <row r="1" spans="1:13" ht="12.75">
      <c r="A1" s="17"/>
      <c r="B1" s="17"/>
      <c r="C1" s="17"/>
      <c r="D1" s="17"/>
      <c r="E1" s="17"/>
      <c r="F1" s="17"/>
      <c r="G1" s="17"/>
      <c r="H1" s="17"/>
      <c r="I1" s="17"/>
      <c r="J1" s="17"/>
      <c r="K1" s="17"/>
      <c r="L1" s="17"/>
      <c r="M1" s="17"/>
    </row>
    <row r="2" spans="1:13" ht="64.5" customHeight="1">
      <c r="A2" s="645" t="s">
        <v>867</v>
      </c>
      <c r="B2" s="646"/>
      <c r="C2" s="646"/>
      <c r="D2" s="647"/>
      <c r="E2" s="642" t="s">
        <v>485</v>
      </c>
      <c r="F2" s="777"/>
      <c r="G2" s="777"/>
      <c r="H2" s="778"/>
      <c r="I2" s="37"/>
      <c r="J2" s="653" t="str">
        <f>rev</f>
        <v>AI-302  REV:CN
DATE:8/2/2021
CSA FILE #152218
ECN-32609</v>
      </c>
      <c r="K2" s="653"/>
      <c r="L2" s="653"/>
      <c r="M2" s="37"/>
    </row>
    <row r="3" spans="1:13" ht="24.75" customHeight="1">
      <c r="A3" s="779" t="s">
        <v>482</v>
      </c>
      <c r="B3" s="780"/>
      <c r="C3" s="780"/>
      <c r="D3" s="780"/>
      <c r="E3" s="780"/>
      <c r="F3" s="780"/>
      <c r="G3" s="780"/>
      <c r="H3" s="780"/>
      <c r="I3" s="780"/>
      <c r="J3" s="780"/>
      <c r="K3" s="780"/>
      <c r="L3" s="780"/>
      <c r="M3" s="780"/>
    </row>
    <row r="4" spans="1:13" ht="54.75" customHeight="1">
      <c r="A4" s="40" t="s">
        <v>4</v>
      </c>
      <c r="B4" s="41" t="s">
        <v>255</v>
      </c>
      <c r="C4" s="41" t="s">
        <v>256</v>
      </c>
      <c r="D4" s="41" t="s">
        <v>257</v>
      </c>
      <c r="E4" s="42" t="s">
        <v>28</v>
      </c>
      <c r="F4" s="42" t="s">
        <v>258</v>
      </c>
      <c r="G4" s="42" t="s">
        <v>259</v>
      </c>
      <c r="H4" s="41" t="s">
        <v>223</v>
      </c>
      <c r="I4" s="125" t="s">
        <v>279</v>
      </c>
      <c r="J4" s="202" t="s">
        <v>268</v>
      </c>
      <c r="K4" s="201" t="s">
        <v>30</v>
      </c>
      <c r="L4" s="41" t="s">
        <v>31</v>
      </c>
      <c r="M4" s="378" t="s">
        <v>863</v>
      </c>
    </row>
    <row r="5" spans="1:13" ht="24.75" customHeight="1">
      <c r="A5" s="84" t="s">
        <v>254</v>
      </c>
      <c r="B5" s="84" t="s">
        <v>32</v>
      </c>
      <c r="C5" s="84" t="s">
        <v>32</v>
      </c>
      <c r="D5" s="84" t="s">
        <v>33</v>
      </c>
      <c r="E5" s="84">
        <v>0</v>
      </c>
      <c r="F5" s="84">
        <v>0</v>
      </c>
      <c r="G5" s="84">
        <v>0</v>
      </c>
      <c r="H5" s="84" t="s">
        <v>68</v>
      </c>
      <c r="I5" s="84" t="s">
        <v>45</v>
      </c>
      <c r="J5" s="137" t="s">
        <v>56</v>
      </c>
      <c r="K5" s="86">
        <v>1</v>
      </c>
      <c r="L5" s="87" t="s">
        <v>284</v>
      </c>
      <c r="M5" s="84"/>
    </row>
    <row r="6" spans="1:13" ht="24.75" customHeight="1">
      <c r="A6" s="84" t="s">
        <v>18</v>
      </c>
      <c r="B6" s="84" t="s">
        <v>224</v>
      </c>
      <c r="D6" s="84"/>
      <c r="E6" s="84"/>
      <c r="F6" s="84"/>
      <c r="G6" s="84"/>
      <c r="H6" s="84"/>
      <c r="I6" s="84"/>
      <c r="J6" s="206"/>
      <c r="K6" s="86"/>
      <c r="L6" s="87"/>
      <c r="M6" s="88"/>
    </row>
    <row r="7" spans="1:13" ht="24.75" customHeight="1">
      <c r="A7" s="95"/>
      <c r="B7" s="84" t="s">
        <v>34</v>
      </c>
      <c r="C7" s="84"/>
      <c r="D7" s="84"/>
      <c r="E7" s="84"/>
      <c r="F7" s="84"/>
      <c r="G7" s="84"/>
      <c r="H7" s="84"/>
      <c r="I7" s="84"/>
      <c r="J7" s="94"/>
      <c r="K7" s="86"/>
      <c r="L7" s="87"/>
      <c r="M7" s="88"/>
    </row>
    <row r="8" spans="1:13" ht="24.75" customHeight="1">
      <c r="A8" s="95"/>
      <c r="B8" s="84" t="s">
        <v>35</v>
      </c>
      <c r="C8" s="84"/>
      <c r="D8" s="84"/>
      <c r="E8" s="84"/>
      <c r="F8" s="84"/>
      <c r="G8" s="84"/>
      <c r="H8" s="84" t="s">
        <v>18</v>
      </c>
      <c r="I8" s="84"/>
      <c r="J8" s="90"/>
      <c r="K8" s="86"/>
      <c r="L8" s="87"/>
      <c r="M8" s="91"/>
    </row>
    <row r="9" spans="1:13" ht="24.75" customHeight="1">
      <c r="A9" s="95"/>
      <c r="B9" s="84" t="s">
        <v>53</v>
      </c>
      <c r="C9" s="84"/>
      <c r="D9" s="84"/>
      <c r="E9" s="84"/>
      <c r="F9" s="84"/>
      <c r="G9" s="84"/>
      <c r="H9" s="84" t="s">
        <v>18</v>
      </c>
      <c r="I9" s="84"/>
      <c r="J9" s="94"/>
      <c r="K9" s="86"/>
      <c r="L9" s="87"/>
      <c r="M9" s="88"/>
    </row>
    <row r="10" spans="1:13" ht="24.75" customHeight="1">
      <c r="A10" s="95"/>
      <c r="B10" s="84"/>
      <c r="C10" s="84" t="s">
        <v>18</v>
      </c>
      <c r="D10" s="84"/>
      <c r="E10" s="84"/>
      <c r="F10" s="84"/>
      <c r="G10" s="84"/>
      <c r="H10" s="84" t="s">
        <v>18</v>
      </c>
      <c r="I10" s="84"/>
      <c r="J10" s="213"/>
      <c r="K10" s="97"/>
      <c r="L10" s="87"/>
      <c r="M10" s="88"/>
    </row>
    <row r="11" spans="1:14" ht="24.75" customHeight="1">
      <c r="A11" s="95"/>
      <c r="B11" s="84"/>
      <c r="C11" s="84" t="s">
        <v>18</v>
      </c>
      <c r="D11" s="84" t="s">
        <v>18</v>
      </c>
      <c r="E11" s="84"/>
      <c r="F11" s="84"/>
      <c r="G11" s="84"/>
      <c r="H11" s="84" t="s">
        <v>18</v>
      </c>
      <c r="I11" s="84"/>
      <c r="J11" s="207"/>
      <c r="K11" s="97"/>
      <c r="L11" s="87"/>
      <c r="M11" s="88"/>
      <c r="N11" s="23"/>
    </row>
    <row r="12" spans="1:14" ht="24.75" customHeight="1">
      <c r="A12" s="95"/>
      <c r="B12" s="84"/>
      <c r="C12" s="90" t="s">
        <v>18</v>
      </c>
      <c r="D12" s="84" t="s">
        <v>18</v>
      </c>
      <c r="E12" s="84"/>
      <c r="F12" s="84"/>
      <c r="G12" s="84"/>
      <c r="H12" s="84" t="s">
        <v>18</v>
      </c>
      <c r="I12" s="84"/>
      <c r="J12" s="94"/>
      <c r="K12" s="97"/>
      <c r="L12" s="87"/>
      <c r="M12" s="88"/>
      <c r="N12" s="23"/>
    </row>
    <row r="13" spans="1:14" ht="24.75" customHeight="1">
      <c r="A13" s="95"/>
      <c r="B13" s="84"/>
      <c r="C13" s="106" t="s">
        <v>18</v>
      </c>
      <c r="D13" s="84" t="s">
        <v>18</v>
      </c>
      <c r="E13" s="84"/>
      <c r="F13" s="84"/>
      <c r="G13" s="84"/>
      <c r="H13" s="84" t="s">
        <v>18</v>
      </c>
      <c r="I13" s="89"/>
      <c r="J13" s="94"/>
      <c r="K13" s="97"/>
      <c r="L13" s="87"/>
      <c r="M13" s="88"/>
      <c r="N13" s="23"/>
    </row>
    <row r="14" spans="1:13" ht="24.75" customHeight="1">
      <c r="A14" s="95"/>
      <c r="B14" s="84"/>
      <c r="C14" s="106" t="s">
        <v>18</v>
      </c>
      <c r="D14" s="84" t="s">
        <v>18</v>
      </c>
      <c r="E14" s="84"/>
      <c r="F14" s="32"/>
      <c r="G14" s="95"/>
      <c r="H14" s="84" t="s">
        <v>18</v>
      </c>
      <c r="I14" s="208"/>
      <c r="J14" s="94"/>
      <c r="K14" s="97"/>
      <c r="L14" s="87"/>
      <c r="M14" s="309"/>
    </row>
    <row r="15" spans="1:13" ht="24.75" customHeight="1">
      <c r="A15" s="95"/>
      <c r="B15" s="84"/>
      <c r="C15" s="95"/>
      <c r="D15" s="84" t="s">
        <v>18</v>
      </c>
      <c r="E15" s="84" t="s">
        <v>18</v>
      </c>
      <c r="F15" s="32"/>
      <c r="G15" s="95"/>
      <c r="H15" s="84" t="s">
        <v>18</v>
      </c>
      <c r="I15" s="84"/>
      <c r="J15" s="94"/>
      <c r="K15" s="97"/>
      <c r="L15" s="87"/>
      <c r="M15" s="88"/>
    </row>
    <row r="16" spans="1:13" ht="24.75" customHeight="1">
      <c r="A16" s="95"/>
      <c r="B16" s="95"/>
      <c r="C16" s="95"/>
      <c r="D16" s="95"/>
      <c r="E16" s="84" t="s">
        <v>18</v>
      </c>
      <c r="F16" s="95"/>
      <c r="G16" s="95"/>
      <c r="H16" s="95"/>
      <c r="I16" s="84"/>
      <c r="J16" s="94"/>
      <c r="K16" s="97"/>
      <c r="L16" s="87"/>
      <c r="M16" s="88"/>
    </row>
    <row r="17" spans="1:13" ht="24.75" customHeight="1">
      <c r="A17" s="106"/>
      <c r="B17" s="106"/>
      <c r="C17" s="84"/>
      <c r="D17" s="84"/>
      <c r="E17" s="84" t="s">
        <v>18</v>
      </c>
      <c r="F17" s="84"/>
      <c r="G17" s="84"/>
      <c r="H17" s="84"/>
      <c r="I17" s="84"/>
      <c r="J17" s="94"/>
      <c r="K17" s="97"/>
      <c r="L17" s="87"/>
      <c r="M17" s="87"/>
    </row>
    <row r="18" spans="1:13" ht="24.75" customHeight="1">
      <c r="A18" s="106"/>
      <c r="B18" s="106"/>
      <c r="C18" s="84"/>
      <c r="D18" s="84"/>
      <c r="E18" s="84"/>
      <c r="F18" s="84"/>
      <c r="G18" s="84"/>
      <c r="H18" s="84"/>
      <c r="I18" s="85"/>
      <c r="J18" s="94"/>
      <c r="K18" s="97"/>
      <c r="L18" s="210"/>
      <c r="M18" s="87"/>
    </row>
    <row r="19" spans="1:13" ht="24.75" customHeight="1">
      <c r="A19" s="106"/>
      <c r="B19" s="106"/>
      <c r="C19" s="84"/>
      <c r="D19" s="84"/>
      <c r="E19" s="84"/>
      <c r="F19" s="84"/>
      <c r="G19" s="84"/>
      <c r="H19" s="84"/>
      <c r="I19" s="93"/>
      <c r="J19" s="94"/>
      <c r="K19" s="97"/>
      <c r="L19" s="87"/>
      <c r="M19" s="87"/>
    </row>
    <row r="20" spans="1:13" ht="24.75" customHeight="1">
      <c r="A20" s="106"/>
      <c r="B20" s="106"/>
      <c r="C20" s="214"/>
      <c r="D20" s="215"/>
      <c r="E20" s="215"/>
      <c r="F20" s="215"/>
      <c r="G20" s="215"/>
      <c r="H20" s="215"/>
      <c r="I20" s="95"/>
      <c r="J20" s="96"/>
      <c r="K20" s="97"/>
      <c r="L20" s="87"/>
      <c r="M20" s="87"/>
    </row>
    <row r="21" spans="1:13" ht="24.75" customHeight="1">
      <c r="A21" s="106"/>
      <c r="B21" s="106"/>
      <c r="C21" s="214"/>
      <c r="D21" s="215"/>
      <c r="E21" s="215"/>
      <c r="F21" s="215"/>
      <c r="G21" s="215"/>
      <c r="H21" s="215"/>
      <c r="I21" s="95"/>
      <c r="J21" s="96"/>
      <c r="K21" s="97"/>
      <c r="L21" s="87"/>
      <c r="M21" s="87"/>
    </row>
    <row r="22" spans="1:13" ht="24.75" customHeight="1">
      <c r="A22" s="106"/>
      <c r="B22" s="106"/>
      <c r="C22" s="141"/>
      <c r="D22" s="141"/>
      <c r="E22" s="141"/>
      <c r="F22" s="216"/>
      <c r="G22" s="141"/>
      <c r="H22" s="84"/>
      <c r="I22" s="95"/>
      <c r="J22" s="96"/>
      <c r="K22" s="97"/>
      <c r="L22" s="87"/>
      <c r="M22" s="99"/>
    </row>
    <row r="23" spans="1:13" ht="24.75" customHeight="1">
      <c r="A23" s="217" t="s">
        <v>18</v>
      </c>
      <c r="B23" s="217"/>
      <c r="C23" s="217"/>
      <c r="D23" s="84"/>
      <c r="E23" s="84"/>
      <c r="F23" s="84"/>
      <c r="G23" s="84"/>
      <c r="H23" s="84"/>
      <c r="I23" s="95"/>
      <c r="J23" s="96"/>
      <c r="K23" s="97"/>
      <c r="L23" s="87"/>
      <c r="M23" s="87"/>
    </row>
    <row r="24" spans="1:13" ht="24.75" customHeight="1">
      <c r="A24" s="95"/>
      <c r="B24" s="95"/>
      <c r="C24" s="84"/>
      <c r="D24" s="84"/>
      <c r="E24" s="84"/>
      <c r="F24" s="84"/>
      <c r="G24" s="84"/>
      <c r="H24" s="84"/>
      <c r="I24" s="95"/>
      <c r="J24" s="96"/>
      <c r="K24" s="97"/>
      <c r="L24" s="87"/>
      <c r="M24" s="88"/>
    </row>
    <row r="25" spans="1:13" ht="24.75" customHeight="1">
      <c r="A25" s="95"/>
      <c r="B25" s="95"/>
      <c r="C25" s="84"/>
      <c r="D25" s="84"/>
      <c r="E25" s="84"/>
      <c r="F25" s="84"/>
      <c r="G25" s="84"/>
      <c r="H25" s="84"/>
      <c r="I25" s="95"/>
      <c r="J25" s="96"/>
      <c r="K25" s="97"/>
      <c r="L25" s="87"/>
      <c r="M25" s="87"/>
    </row>
    <row r="26" spans="1:13" ht="24.75" customHeight="1">
      <c r="A26" s="95"/>
      <c r="B26" s="95"/>
      <c r="C26" s="84"/>
      <c r="D26" s="84"/>
      <c r="E26" s="84"/>
      <c r="F26" s="218"/>
      <c r="G26" s="218"/>
      <c r="H26" s="218"/>
      <c r="I26" s="95"/>
      <c r="J26" s="96"/>
      <c r="K26" s="97"/>
      <c r="L26" s="87"/>
      <c r="M26" s="87" t="s">
        <v>18</v>
      </c>
    </row>
    <row r="27" spans="1:13" ht="24.75" customHeight="1">
      <c r="A27" s="95"/>
      <c r="B27" s="95"/>
      <c r="C27" s="136"/>
      <c r="D27" s="95"/>
      <c r="E27" s="95"/>
      <c r="F27" s="95"/>
      <c r="G27" s="95"/>
      <c r="H27" s="95"/>
      <c r="I27" s="95"/>
      <c r="J27" s="96"/>
      <c r="K27" s="96"/>
      <c r="L27" s="84"/>
      <c r="M27" s="84" t="s">
        <v>18</v>
      </c>
    </row>
    <row r="28" spans="1:13" ht="24.75" customHeight="1">
      <c r="A28" s="95"/>
      <c r="B28" s="95"/>
      <c r="C28" s="106"/>
      <c r="D28" s="95"/>
      <c r="E28" s="95"/>
      <c r="F28" s="95"/>
      <c r="G28" s="95"/>
      <c r="H28" s="95"/>
      <c r="I28" s="95"/>
      <c r="J28" s="96"/>
      <c r="K28" s="96"/>
      <c r="L28" s="84"/>
      <c r="M28" s="84" t="s">
        <v>18</v>
      </c>
    </row>
    <row r="29" spans="1:13" ht="24.75" customHeight="1">
      <c r="A29" s="781"/>
      <c r="B29" s="782"/>
      <c r="C29" s="782"/>
      <c r="D29" s="782"/>
      <c r="E29" s="782"/>
      <c r="F29" s="782"/>
      <c r="G29" s="782"/>
      <c r="H29" s="782"/>
      <c r="I29" s="782"/>
      <c r="J29" s="782"/>
      <c r="K29" s="782"/>
      <c r="L29" s="782"/>
      <c r="M29" s="783"/>
    </row>
    <row r="30" spans="1:13" ht="12.75">
      <c r="A30" s="784"/>
      <c r="B30" s="785"/>
      <c r="C30" s="785"/>
      <c r="D30" s="785"/>
      <c r="E30" s="785"/>
      <c r="F30" s="785"/>
      <c r="G30" s="785"/>
      <c r="H30" s="785"/>
      <c r="I30" s="785"/>
      <c r="J30" s="785"/>
      <c r="K30" s="785"/>
      <c r="L30" s="785"/>
      <c r="M30" s="786"/>
    </row>
    <row r="31" spans="1:13" ht="12.75">
      <c r="A31" s="784"/>
      <c r="B31" s="785"/>
      <c r="C31" s="785"/>
      <c r="D31" s="785"/>
      <c r="E31" s="785"/>
      <c r="F31" s="785"/>
      <c r="G31" s="785"/>
      <c r="H31" s="785"/>
      <c r="I31" s="785"/>
      <c r="J31" s="785"/>
      <c r="K31" s="785"/>
      <c r="L31" s="785"/>
      <c r="M31" s="786"/>
    </row>
    <row r="32" spans="1:13" ht="12.75">
      <c r="A32" s="787"/>
      <c r="B32" s="788"/>
      <c r="C32" s="788"/>
      <c r="D32" s="788"/>
      <c r="E32" s="788"/>
      <c r="F32" s="788"/>
      <c r="G32" s="788"/>
      <c r="H32" s="788"/>
      <c r="I32" s="788"/>
      <c r="J32" s="788"/>
      <c r="K32" s="788"/>
      <c r="L32" s="788"/>
      <c r="M32" s="789"/>
    </row>
    <row r="34" ht="12.75">
      <c r="C34" t="s">
        <v>18</v>
      </c>
    </row>
  </sheetData>
  <sheetProtection/>
  <mergeCells count="5">
    <mergeCell ref="A3:M3"/>
    <mergeCell ref="E2:H2"/>
    <mergeCell ref="A29:M32"/>
    <mergeCell ref="A2:D2"/>
    <mergeCell ref="J2:L2"/>
  </mergeCells>
  <hyperlinks>
    <hyperlink ref="E2:H2" location="'INDEX  '!A1" display="92 SERIES"/>
  </hyperlinks>
  <printOptions gridLines="1" horizontalCentered="1" verticalCentered="1"/>
  <pageMargins left="0.25" right="0.25" top="0.25" bottom="0.25" header="0.85" footer="0.5"/>
  <pageSetup fitToHeight="1" fitToWidth="1" horizontalDpi="1200" verticalDpi="1200" orientation="landscape" scale="71"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N33"/>
  <sheetViews>
    <sheetView zoomScale="75" zoomScaleNormal="75" zoomScalePageLayoutView="0" workbookViewId="0" topLeftCell="A1">
      <pane ySplit="4" topLeftCell="A5" activePane="bottomLeft" state="frozen"/>
      <selection pane="topLeft" activeCell="A1" sqref="A1"/>
      <selection pane="bottomLeft" activeCell="M10" sqref="M10"/>
    </sheetView>
  </sheetViews>
  <sheetFormatPr defaultColWidth="9.140625" defaultRowHeight="12.75"/>
  <cols>
    <col min="1" max="8" width="12.7109375" style="0" customWidth="1"/>
    <col min="9" max="10" width="18.7109375" style="0" customWidth="1"/>
    <col min="11" max="11" width="14.7109375" style="0" customWidth="1"/>
    <col min="12" max="12" width="17.7109375" style="0" customWidth="1"/>
    <col min="13" max="13" width="18.7109375" style="469" customWidth="1"/>
  </cols>
  <sheetData>
    <row r="1" spans="1:13" ht="12.75">
      <c r="A1" s="17"/>
      <c r="B1" s="17"/>
      <c r="C1" s="17"/>
      <c r="D1" s="17"/>
      <c r="E1" s="17"/>
      <c r="F1" s="17"/>
      <c r="G1" s="17"/>
      <c r="H1" s="17"/>
      <c r="I1" s="17"/>
      <c r="J1" s="17"/>
      <c r="K1" s="17"/>
      <c r="L1" s="17"/>
      <c r="M1" s="36"/>
    </row>
    <row r="2" spans="1:13" ht="64.5" customHeight="1">
      <c r="A2" s="645" t="s">
        <v>684</v>
      </c>
      <c r="B2" s="646"/>
      <c r="C2" s="646"/>
      <c r="D2" s="647"/>
      <c r="E2" s="642" t="s">
        <v>486</v>
      </c>
      <c r="F2" s="643"/>
      <c r="G2" s="643"/>
      <c r="H2" s="644"/>
      <c r="I2" s="203"/>
      <c r="J2" s="653" t="str">
        <f>rev</f>
        <v>AI-302  REV:CN
DATE:8/2/2021
CSA FILE #152218
ECN-32609</v>
      </c>
      <c r="K2" s="653"/>
      <c r="L2" s="653"/>
      <c r="M2" s="36"/>
    </row>
    <row r="3" spans="1:13" ht="24.75" customHeight="1">
      <c r="A3" s="790" t="s">
        <v>133</v>
      </c>
      <c r="B3" s="791"/>
      <c r="C3" s="791"/>
      <c r="D3" s="791"/>
      <c r="E3" s="791"/>
      <c r="F3" s="791"/>
      <c r="G3" s="791"/>
      <c r="H3" s="791"/>
      <c r="I3" s="791"/>
      <c r="J3" s="791"/>
      <c r="K3" s="791"/>
      <c r="L3" s="791"/>
      <c r="M3" s="549"/>
    </row>
    <row r="4" spans="1:13" ht="54.75" customHeight="1">
      <c r="A4" s="40" t="s">
        <v>4</v>
      </c>
      <c r="B4" s="41" t="s">
        <v>255</v>
      </c>
      <c r="C4" s="41" t="s">
        <v>256</v>
      </c>
      <c r="D4" s="41" t="s">
        <v>257</v>
      </c>
      <c r="E4" s="42" t="s">
        <v>28</v>
      </c>
      <c r="F4" s="42" t="s">
        <v>258</v>
      </c>
      <c r="G4" s="42" t="s">
        <v>259</v>
      </c>
      <c r="H4" s="41" t="s">
        <v>223</v>
      </c>
      <c r="I4" s="125" t="s">
        <v>279</v>
      </c>
      <c r="J4" s="204" t="s">
        <v>268</v>
      </c>
      <c r="K4" s="126" t="s">
        <v>30</v>
      </c>
      <c r="L4" s="41" t="s">
        <v>31</v>
      </c>
      <c r="M4" s="41" t="s">
        <v>697</v>
      </c>
    </row>
    <row r="5" spans="1:13" ht="24.75" customHeight="1">
      <c r="A5" s="84" t="s">
        <v>301</v>
      </c>
      <c r="B5" s="84">
        <v>0</v>
      </c>
      <c r="C5" s="84">
        <v>0</v>
      </c>
      <c r="D5" s="84">
        <v>0</v>
      </c>
      <c r="E5" s="84">
        <v>0</v>
      </c>
      <c r="F5" s="84">
        <v>0</v>
      </c>
      <c r="G5" s="84">
        <v>0</v>
      </c>
      <c r="H5" s="84" t="s">
        <v>68</v>
      </c>
      <c r="I5" s="84" t="s">
        <v>38</v>
      </c>
      <c r="J5" s="137">
        <v>0</v>
      </c>
      <c r="K5" s="86">
        <v>0</v>
      </c>
      <c r="L5" s="87" t="s">
        <v>17</v>
      </c>
      <c r="M5" s="145" t="s">
        <v>59</v>
      </c>
    </row>
    <row r="6" spans="1:13" ht="24.75" customHeight="1">
      <c r="A6" s="84" t="s">
        <v>18</v>
      </c>
      <c r="B6" s="84" t="s">
        <v>32</v>
      </c>
      <c r="C6" s="84" t="s">
        <v>32</v>
      </c>
      <c r="D6" s="84" t="s">
        <v>32</v>
      </c>
      <c r="E6" s="84" t="s">
        <v>32</v>
      </c>
      <c r="F6" s="84" t="s">
        <v>32</v>
      </c>
      <c r="G6" s="84" t="s">
        <v>32</v>
      </c>
      <c r="H6" s="84" t="s">
        <v>273</v>
      </c>
      <c r="I6" s="84" t="s">
        <v>39</v>
      </c>
      <c r="J6" s="206">
        <v>1</v>
      </c>
      <c r="K6" s="86">
        <v>1</v>
      </c>
      <c r="L6" s="87" t="s">
        <v>269</v>
      </c>
      <c r="M6" s="287">
        <v>6615</v>
      </c>
    </row>
    <row r="7" spans="1:13" ht="24.75" customHeight="1">
      <c r="A7" s="95"/>
      <c r="B7" s="84" t="s">
        <v>33</v>
      </c>
      <c r="C7" s="84" t="s">
        <v>224</v>
      </c>
      <c r="D7" s="84" t="s">
        <v>33</v>
      </c>
      <c r="E7" s="84" t="s">
        <v>33</v>
      </c>
      <c r="F7" s="84" t="s">
        <v>33</v>
      </c>
      <c r="G7" s="84" t="s">
        <v>33</v>
      </c>
      <c r="H7" s="84" t="s">
        <v>302</v>
      </c>
      <c r="I7" s="84" t="s">
        <v>62</v>
      </c>
      <c r="J7" s="94">
        <v>2</v>
      </c>
      <c r="K7" s="86">
        <v>2</v>
      </c>
      <c r="L7" s="87" t="s">
        <v>270</v>
      </c>
      <c r="M7" s="287" t="s">
        <v>973</v>
      </c>
    </row>
    <row r="8" spans="1:13" ht="24.75" customHeight="1">
      <c r="A8" s="95"/>
      <c r="B8" s="84" t="s">
        <v>37</v>
      </c>
      <c r="C8" s="84" t="s">
        <v>37</v>
      </c>
      <c r="D8" s="84" t="s">
        <v>18</v>
      </c>
      <c r="E8" s="84" t="s">
        <v>37</v>
      </c>
      <c r="F8" s="84" t="s">
        <v>37</v>
      </c>
      <c r="G8" s="84" t="s">
        <v>37</v>
      </c>
      <c r="H8" s="84" t="s">
        <v>958</v>
      </c>
      <c r="I8" s="84" t="s">
        <v>63</v>
      </c>
      <c r="J8" s="90">
        <v>3</v>
      </c>
      <c r="K8" s="86">
        <v>3</v>
      </c>
      <c r="L8" s="87" t="s">
        <v>271</v>
      </c>
      <c r="M8" s="287" t="s">
        <v>971</v>
      </c>
    </row>
    <row r="9" spans="1:13" ht="24.75" customHeight="1">
      <c r="A9" s="95"/>
      <c r="B9" s="84" t="s">
        <v>46</v>
      </c>
      <c r="C9" s="84" t="s">
        <v>46</v>
      </c>
      <c r="D9" s="84" t="s">
        <v>18</v>
      </c>
      <c r="E9" s="84" t="s">
        <v>46</v>
      </c>
      <c r="F9" s="84" t="s">
        <v>46</v>
      </c>
      <c r="G9" s="84" t="s">
        <v>46</v>
      </c>
      <c r="H9" s="84" t="s">
        <v>959</v>
      </c>
      <c r="I9" s="84" t="s">
        <v>66</v>
      </c>
      <c r="J9" s="94">
        <v>4</v>
      </c>
      <c r="K9" s="86">
        <v>4</v>
      </c>
      <c r="L9" s="87" t="s">
        <v>50</v>
      </c>
      <c r="M9" s="287" t="s">
        <v>972</v>
      </c>
    </row>
    <row r="10" spans="1:13" ht="24.75" customHeight="1">
      <c r="A10" s="95"/>
      <c r="B10" s="84" t="s">
        <v>34</v>
      </c>
      <c r="C10" s="84" t="s">
        <v>47</v>
      </c>
      <c r="D10" s="84" t="s">
        <v>18</v>
      </c>
      <c r="E10" s="84" t="s">
        <v>34</v>
      </c>
      <c r="F10" s="84" t="s">
        <v>260</v>
      </c>
      <c r="G10" s="84" t="s">
        <v>34</v>
      </c>
      <c r="H10" s="84" t="s">
        <v>960</v>
      </c>
      <c r="I10" s="84" t="s">
        <v>67</v>
      </c>
      <c r="J10" s="84">
        <v>5</v>
      </c>
      <c r="K10" s="97"/>
      <c r="L10" s="87" t="s">
        <v>112</v>
      </c>
      <c r="M10" s="287" t="s">
        <v>974</v>
      </c>
    </row>
    <row r="11" spans="1:13" ht="24.75" customHeight="1">
      <c r="A11" s="95"/>
      <c r="B11" s="84" t="s">
        <v>35</v>
      </c>
      <c r="C11" s="84" t="s">
        <v>58</v>
      </c>
      <c r="D11" s="84"/>
      <c r="E11" s="84" t="s">
        <v>35</v>
      </c>
      <c r="F11" s="84" t="s">
        <v>58</v>
      </c>
      <c r="G11" s="84" t="s">
        <v>35</v>
      </c>
      <c r="H11" s="84"/>
      <c r="I11" s="84" t="s">
        <v>117</v>
      </c>
      <c r="J11" s="207">
        <v>6</v>
      </c>
      <c r="K11" s="97"/>
      <c r="L11" s="87" t="s">
        <v>272</v>
      </c>
      <c r="M11" s="550"/>
    </row>
    <row r="12" spans="1:13" ht="24.75" customHeight="1">
      <c r="A12" s="95"/>
      <c r="B12" s="84" t="s">
        <v>53</v>
      </c>
      <c r="C12" s="84" t="s">
        <v>56</v>
      </c>
      <c r="D12" s="84"/>
      <c r="E12" s="84" t="s">
        <v>36</v>
      </c>
      <c r="F12" s="84"/>
      <c r="G12" s="84" t="s">
        <v>36</v>
      </c>
      <c r="H12" s="84"/>
      <c r="I12" s="84" t="s">
        <v>68</v>
      </c>
      <c r="J12" s="94" t="s">
        <v>32</v>
      </c>
      <c r="K12" s="97"/>
      <c r="L12" s="87" t="s">
        <v>77</v>
      </c>
      <c r="M12" s="550"/>
    </row>
    <row r="13" spans="1:13" ht="24.75" customHeight="1">
      <c r="A13" s="95"/>
      <c r="B13" s="84" t="s">
        <v>47</v>
      </c>
      <c r="C13" s="84"/>
      <c r="D13" s="84"/>
      <c r="E13" s="84" t="s">
        <v>53</v>
      </c>
      <c r="F13" s="84"/>
      <c r="G13" s="84" t="s">
        <v>53</v>
      </c>
      <c r="H13" s="84"/>
      <c r="I13" s="84" t="s">
        <v>69</v>
      </c>
      <c r="J13" s="94" t="s">
        <v>33</v>
      </c>
      <c r="K13" s="97"/>
      <c r="L13" s="87" t="s">
        <v>78</v>
      </c>
      <c r="M13" s="550"/>
    </row>
    <row r="14" spans="1:13" ht="24.75" customHeight="1">
      <c r="A14" s="95"/>
      <c r="B14" s="84" t="s">
        <v>58</v>
      </c>
      <c r="C14" s="84"/>
      <c r="D14" s="84"/>
      <c r="E14" s="84" t="s">
        <v>47</v>
      </c>
      <c r="F14" s="84"/>
      <c r="G14" s="84" t="s">
        <v>47</v>
      </c>
      <c r="H14" s="84"/>
      <c r="I14" s="84" t="s">
        <v>273</v>
      </c>
      <c r="J14" s="94" t="s">
        <v>37</v>
      </c>
      <c r="K14" s="97"/>
      <c r="L14" s="87" t="s">
        <v>180</v>
      </c>
      <c r="M14" s="550"/>
    </row>
    <row r="15" spans="1:13" ht="24.75" customHeight="1">
      <c r="A15" s="95"/>
      <c r="B15" s="84" t="s">
        <v>54</v>
      </c>
      <c r="C15" s="84"/>
      <c r="D15" s="84"/>
      <c r="E15" s="84" t="s">
        <v>58</v>
      </c>
      <c r="F15" s="84"/>
      <c r="G15" s="84" t="s">
        <v>58</v>
      </c>
      <c r="H15" s="84"/>
      <c r="I15" s="84" t="s">
        <v>282</v>
      </c>
      <c r="J15" s="94" t="s">
        <v>46</v>
      </c>
      <c r="K15" s="97"/>
      <c r="L15" s="87" t="s">
        <v>303</v>
      </c>
      <c r="M15" s="550"/>
    </row>
    <row r="16" spans="1:13" ht="24.75" customHeight="1">
      <c r="A16" s="95"/>
      <c r="B16" s="84" t="s">
        <v>9</v>
      </c>
      <c r="C16" s="84"/>
      <c r="D16" s="84"/>
      <c r="E16" s="84" t="s">
        <v>54</v>
      </c>
      <c r="F16" s="84"/>
      <c r="G16" s="84"/>
      <c r="H16" s="84"/>
      <c r="I16" s="84" t="s">
        <v>283</v>
      </c>
      <c r="J16" s="94" t="s">
        <v>34</v>
      </c>
      <c r="K16" s="97"/>
      <c r="L16" s="87" t="s">
        <v>40</v>
      </c>
      <c r="M16" s="550"/>
    </row>
    <row r="17" spans="1:13" ht="24.75" customHeight="1">
      <c r="A17" s="95"/>
      <c r="B17" s="106" t="s">
        <v>106</v>
      </c>
      <c r="C17" s="84"/>
      <c r="D17" s="84"/>
      <c r="E17" s="84" t="s">
        <v>55</v>
      </c>
      <c r="F17" s="84"/>
      <c r="G17" s="84"/>
      <c r="H17" s="84"/>
      <c r="I17" s="84" t="s">
        <v>284</v>
      </c>
      <c r="J17" s="94" t="s">
        <v>35</v>
      </c>
      <c r="K17" s="97"/>
      <c r="L17" s="87" t="s">
        <v>41</v>
      </c>
      <c r="M17" s="550"/>
    </row>
    <row r="18" spans="1:13" ht="24.75" customHeight="1">
      <c r="A18" s="95"/>
      <c r="B18" s="106" t="s">
        <v>57</v>
      </c>
      <c r="C18" s="84"/>
      <c r="D18" s="84"/>
      <c r="E18" s="84" t="s">
        <v>9</v>
      </c>
      <c r="F18" s="84"/>
      <c r="G18" s="84"/>
      <c r="H18" s="84"/>
      <c r="I18" s="84" t="s">
        <v>307</v>
      </c>
      <c r="J18" s="94" t="s">
        <v>47</v>
      </c>
      <c r="K18" s="97"/>
      <c r="L18" s="134" t="s">
        <v>66</v>
      </c>
      <c r="M18" s="550"/>
    </row>
    <row r="19" spans="1:13" ht="24.75" customHeight="1">
      <c r="A19" s="95"/>
      <c r="B19" s="84"/>
      <c r="C19" s="84"/>
      <c r="D19" s="84"/>
      <c r="E19" s="84" t="s">
        <v>293</v>
      </c>
      <c r="F19" s="84"/>
      <c r="G19" s="84"/>
      <c r="H19" s="84"/>
      <c r="I19" s="84" t="s">
        <v>42</v>
      </c>
      <c r="J19" s="94" t="s">
        <v>56</v>
      </c>
      <c r="K19" s="97"/>
      <c r="L19" s="87" t="s">
        <v>68</v>
      </c>
      <c r="M19" s="550"/>
    </row>
    <row r="20" spans="1:13" ht="24.75" customHeight="1">
      <c r="A20" s="95"/>
      <c r="B20" s="84"/>
      <c r="C20" s="84"/>
      <c r="D20" s="84"/>
      <c r="E20" s="84" t="s">
        <v>106</v>
      </c>
      <c r="F20" s="84"/>
      <c r="G20" s="84"/>
      <c r="H20" s="84"/>
      <c r="I20" s="84" t="s">
        <v>43</v>
      </c>
      <c r="J20" s="95"/>
      <c r="K20" s="97"/>
      <c r="L20" s="87" t="s">
        <v>69</v>
      </c>
      <c r="M20" s="550"/>
    </row>
    <row r="21" spans="1:13" ht="24.75" customHeight="1">
      <c r="A21" s="95"/>
      <c r="B21" s="84"/>
      <c r="C21" s="84"/>
      <c r="D21" s="84"/>
      <c r="E21" s="84" t="s">
        <v>57</v>
      </c>
      <c r="F21" s="84"/>
      <c r="G21" s="84"/>
      <c r="H21" s="84"/>
      <c r="I21" s="84" t="s">
        <v>44</v>
      </c>
      <c r="J21" s="95"/>
      <c r="K21" s="97"/>
      <c r="L21" s="87" t="s">
        <v>273</v>
      </c>
      <c r="M21" s="550"/>
    </row>
    <row r="22" spans="1:13" ht="24.75" customHeight="1">
      <c r="A22" s="95"/>
      <c r="B22" s="84"/>
      <c r="C22" s="84"/>
      <c r="D22" s="84"/>
      <c r="E22" s="93" t="s">
        <v>176</v>
      </c>
      <c r="F22" s="84"/>
      <c r="G22" s="84"/>
      <c r="H22" s="84"/>
      <c r="I22" s="84" t="s">
        <v>45</v>
      </c>
      <c r="J22" s="95"/>
      <c r="K22" s="97"/>
      <c r="L22" s="87" t="s">
        <v>282</v>
      </c>
      <c r="M22" s="550"/>
    </row>
    <row r="23" spans="1:14" ht="24.75" customHeight="1">
      <c r="A23" s="95"/>
      <c r="B23" s="95"/>
      <c r="C23" s="136"/>
      <c r="D23" s="84" t="s">
        <v>18</v>
      </c>
      <c r="E23" s="84" t="s">
        <v>107</v>
      </c>
      <c r="F23" s="136"/>
      <c r="G23" s="95"/>
      <c r="H23" s="84" t="s">
        <v>18</v>
      </c>
      <c r="I23" s="89" t="s">
        <v>261</v>
      </c>
      <c r="J23" s="95"/>
      <c r="K23" s="97"/>
      <c r="L23" s="87" t="s">
        <v>283</v>
      </c>
      <c r="M23" s="550"/>
      <c r="N23" s="10"/>
    </row>
    <row r="24" spans="1:14" ht="24.75" customHeight="1">
      <c r="A24" s="95"/>
      <c r="B24" s="95"/>
      <c r="C24" s="84" t="s">
        <v>18</v>
      </c>
      <c r="D24" s="84" t="s">
        <v>18</v>
      </c>
      <c r="E24" s="95"/>
      <c r="F24" s="94" t="s">
        <v>18</v>
      </c>
      <c r="G24" s="95"/>
      <c r="H24" s="84" t="s">
        <v>18</v>
      </c>
      <c r="I24" s="208" t="s">
        <v>262</v>
      </c>
      <c r="J24" s="95"/>
      <c r="K24" s="97"/>
      <c r="L24" s="495" t="s">
        <v>261</v>
      </c>
      <c r="M24" s="550"/>
      <c r="N24" s="10"/>
    </row>
    <row r="25" spans="1:14" ht="24.75" customHeight="1">
      <c r="A25" s="95"/>
      <c r="B25" s="95"/>
      <c r="C25" s="209" t="s">
        <v>18</v>
      </c>
      <c r="D25" s="84" t="s">
        <v>18</v>
      </c>
      <c r="E25" s="95"/>
      <c r="F25" s="94" t="s">
        <v>18</v>
      </c>
      <c r="G25" s="95"/>
      <c r="H25" s="84" t="s">
        <v>18</v>
      </c>
      <c r="I25" s="84" t="s">
        <v>263</v>
      </c>
      <c r="J25" s="95"/>
      <c r="K25" s="97"/>
      <c r="L25" s="87" t="s">
        <v>262</v>
      </c>
      <c r="M25" s="550"/>
      <c r="N25" s="10"/>
    </row>
    <row r="26" spans="1:13" ht="24.75" customHeight="1">
      <c r="A26" s="95"/>
      <c r="B26" s="95"/>
      <c r="C26" s="209" t="s">
        <v>18</v>
      </c>
      <c r="D26" s="84" t="s">
        <v>18</v>
      </c>
      <c r="E26" s="95"/>
      <c r="F26" s="94" t="s">
        <v>18</v>
      </c>
      <c r="G26" s="95"/>
      <c r="H26" s="84" t="s">
        <v>18</v>
      </c>
      <c r="I26" s="84" t="s">
        <v>264</v>
      </c>
      <c r="J26" s="95"/>
      <c r="K26" s="97"/>
      <c r="L26" s="495" t="s">
        <v>263</v>
      </c>
      <c r="M26" s="550"/>
    </row>
    <row r="27" spans="1:13" ht="24.75" customHeight="1">
      <c r="A27" s="95"/>
      <c r="B27" s="95"/>
      <c r="C27" s="211"/>
      <c r="D27" s="84" t="s">
        <v>18</v>
      </c>
      <c r="E27" s="95"/>
      <c r="F27" s="96"/>
      <c r="G27" s="95"/>
      <c r="H27" s="84" t="s">
        <v>18</v>
      </c>
      <c r="I27" s="85" t="s">
        <v>265</v>
      </c>
      <c r="J27" s="95"/>
      <c r="K27" s="97"/>
      <c r="L27" s="495" t="s">
        <v>264</v>
      </c>
      <c r="M27" s="550"/>
    </row>
    <row r="28" spans="1:13" ht="24.75" customHeight="1">
      <c r="A28" s="95"/>
      <c r="B28" s="95"/>
      <c r="C28" s="211"/>
      <c r="D28" s="95"/>
      <c r="E28" s="95"/>
      <c r="F28" s="95"/>
      <c r="G28" s="95"/>
      <c r="H28" s="95"/>
      <c r="I28" s="84" t="s">
        <v>266</v>
      </c>
      <c r="J28" s="95"/>
      <c r="K28" s="97"/>
      <c r="L28" s="495" t="s">
        <v>23</v>
      </c>
      <c r="M28" s="550"/>
    </row>
    <row r="29" spans="1:13" ht="24.75" customHeight="1">
      <c r="A29" s="106"/>
      <c r="B29" s="95"/>
      <c r="C29" s="212"/>
      <c r="D29" s="84"/>
      <c r="E29" s="95"/>
      <c r="F29" s="84"/>
      <c r="G29" s="84"/>
      <c r="H29" s="84"/>
      <c r="I29" s="93" t="s">
        <v>267</v>
      </c>
      <c r="J29" s="95"/>
      <c r="K29" s="97"/>
      <c r="L29" s="210" t="s">
        <v>22</v>
      </c>
      <c r="M29" s="550"/>
    </row>
    <row r="30" spans="1:13" ht="24.75" customHeight="1">
      <c r="A30" s="32"/>
      <c r="B30" s="32"/>
      <c r="C30" s="32"/>
      <c r="D30" s="32"/>
      <c r="E30" s="32"/>
      <c r="F30" s="32"/>
      <c r="G30" s="32"/>
      <c r="H30" s="32"/>
      <c r="I30" s="32"/>
      <c r="J30" s="32"/>
      <c r="K30" s="32"/>
      <c r="L30" s="87" t="s">
        <v>52</v>
      </c>
      <c r="M30" s="551"/>
    </row>
    <row r="31" spans="1:13" ht="24.75" customHeight="1">
      <c r="A31" s="32"/>
      <c r="B31" s="32"/>
      <c r="C31" s="32"/>
      <c r="D31" s="32"/>
      <c r="E31" s="32"/>
      <c r="F31" s="32"/>
      <c r="G31" s="32"/>
      <c r="H31" s="32"/>
      <c r="I31" s="32"/>
      <c r="J31" s="32"/>
      <c r="K31" s="32"/>
      <c r="L31" s="87" t="s">
        <v>48</v>
      </c>
      <c r="M31" s="551"/>
    </row>
    <row r="32" spans="1:13" ht="24.75" customHeight="1">
      <c r="A32" s="32" t="s">
        <v>18</v>
      </c>
      <c r="B32" s="32"/>
      <c r="C32" s="32"/>
      <c r="D32" s="32"/>
      <c r="E32" s="32"/>
      <c r="F32" s="32"/>
      <c r="G32" s="32"/>
      <c r="H32" s="32"/>
      <c r="I32" s="32"/>
      <c r="J32" s="32"/>
      <c r="K32" s="32"/>
      <c r="L32" s="87" t="s">
        <v>118</v>
      </c>
      <c r="M32" s="551"/>
    </row>
    <row r="33" spans="1:13" ht="24.75" customHeight="1">
      <c r="A33" s="32"/>
      <c r="B33" s="32"/>
      <c r="C33" s="32"/>
      <c r="D33" s="32"/>
      <c r="E33" s="32"/>
      <c r="F33" s="32"/>
      <c r="G33" s="32"/>
      <c r="H33" s="32"/>
      <c r="I33" s="32"/>
      <c r="J33" s="32"/>
      <c r="K33" s="32"/>
      <c r="L33" s="87" t="s">
        <v>119</v>
      </c>
      <c r="M33" s="551"/>
    </row>
  </sheetData>
  <sheetProtection/>
  <mergeCells count="4">
    <mergeCell ref="E2:H2"/>
    <mergeCell ref="A3:L3"/>
    <mergeCell ref="A2:D2"/>
    <mergeCell ref="J2:L2"/>
  </mergeCells>
  <hyperlinks>
    <hyperlink ref="E2:H2" location="'INDEX  '!A1" display="93 SERIES"/>
  </hyperlinks>
  <printOptions gridLines="1" horizontalCentered="1" verticalCentered="1"/>
  <pageMargins left="0.25" right="0.25" top="0.25" bottom="0.25" header="0.85" footer="0.5"/>
  <pageSetup fitToHeight="1" fitToWidth="1" horizontalDpi="1200" verticalDpi="1200" orientation="landscape" scale="71"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M16"/>
  <sheetViews>
    <sheetView zoomScale="75" zoomScaleNormal="75" zoomScalePageLayoutView="0" workbookViewId="0" topLeftCell="A1">
      <pane ySplit="4" topLeftCell="A5" activePane="bottomLeft" state="frozen"/>
      <selection pane="topLeft" activeCell="A1" sqref="A1"/>
      <selection pane="bottomLeft" activeCell="J2" sqref="J2:L2"/>
    </sheetView>
  </sheetViews>
  <sheetFormatPr defaultColWidth="9.140625" defaultRowHeight="12.75"/>
  <cols>
    <col min="1" max="8" width="12.7109375" style="0" customWidth="1"/>
    <col min="9" max="10" width="18.7109375" style="0" customWidth="1"/>
    <col min="11" max="11" width="14.7109375" style="0" customWidth="1"/>
    <col min="12" max="12" width="17.7109375" style="0" customWidth="1"/>
    <col min="13" max="13" width="18.7109375" style="0" customWidth="1"/>
  </cols>
  <sheetData>
    <row r="1" spans="1:13" ht="12.75">
      <c r="A1" s="17"/>
      <c r="B1" s="17"/>
      <c r="C1" s="17"/>
      <c r="D1" s="17"/>
      <c r="E1" s="17"/>
      <c r="F1" s="17"/>
      <c r="G1" s="17"/>
      <c r="H1" s="17"/>
      <c r="I1" s="17"/>
      <c r="J1" s="17"/>
      <c r="K1" s="17"/>
      <c r="L1" s="17"/>
      <c r="M1" s="17"/>
    </row>
    <row r="2" spans="1:13" ht="64.5" customHeight="1">
      <c r="A2" s="645" t="s">
        <v>867</v>
      </c>
      <c r="B2" s="646"/>
      <c r="C2" s="646"/>
      <c r="D2" s="647"/>
      <c r="E2" s="642" t="s">
        <v>486</v>
      </c>
      <c r="F2" s="643"/>
      <c r="G2" s="643"/>
      <c r="H2" s="644"/>
      <c r="I2" s="203"/>
      <c r="J2" s="653" t="str">
        <f>rev</f>
        <v>AI-302  REV:CN
DATE:8/2/2021
CSA FILE #152218
ECN-32609</v>
      </c>
      <c r="K2" s="653"/>
      <c r="L2" s="653"/>
      <c r="M2" s="17"/>
    </row>
    <row r="3" spans="1:13" ht="24.75" customHeight="1">
      <c r="A3" s="790" t="s">
        <v>133</v>
      </c>
      <c r="B3" s="791"/>
      <c r="C3" s="791"/>
      <c r="D3" s="791"/>
      <c r="E3" s="791"/>
      <c r="F3" s="791"/>
      <c r="G3" s="791"/>
      <c r="H3" s="791"/>
      <c r="I3" s="791"/>
      <c r="J3" s="791"/>
      <c r="K3" s="791"/>
      <c r="L3" s="791"/>
      <c r="M3" s="252"/>
    </row>
    <row r="4" spans="1:13" ht="54.75" customHeight="1">
      <c r="A4" s="40" t="s">
        <v>4</v>
      </c>
      <c r="B4" s="41" t="s">
        <v>255</v>
      </c>
      <c r="C4" s="41" t="s">
        <v>256</v>
      </c>
      <c r="D4" s="41" t="s">
        <v>257</v>
      </c>
      <c r="E4" s="42" t="s">
        <v>28</v>
      </c>
      <c r="F4" s="42" t="s">
        <v>258</v>
      </c>
      <c r="G4" s="42" t="s">
        <v>259</v>
      </c>
      <c r="H4" s="41" t="s">
        <v>223</v>
      </c>
      <c r="I4" s="125" t="s">
        <v>279</v>
      </c>
      <c r="J4" s="204" t="s">
        <v>268</v>
      </c>
      <c r="K4" s="126" t="s">
        <v>30</v>
      </c>
      <c r="L4" s="41" t="s">
        <v>31</v>
      </c>
      <c r="M4" s="41" t="s">
        <v>697</v>
      </c>
    </row>
    <row r="5" spans="1:13" ht="24.75" customHeight="1">
      <c r="A5" s="84" t="s">
        <v>301</v>
      </c>
      <c r="B5" s="84" t="s">
        <v>32</v>
      </c>
      <c r="C5" s="84" t="s">
        <v>32</v>
      </c>
      <c r="D5" s="84" t="s">
        <v>33</v>
      </c>
      <c r="E5" s="84">
        <v>0</v>
      </c>
      <c r="F5" s="84">
        <v>0</v>
      </c>
      <c r="G5" s="84">
        <v>0</v>
      </c>
      <c r="H5" s="84" t="s">
        <v>68</v>
      </c>
      <c r="I5" s="84" t="s">
        <v>45</v>
      </c>
      <c r="J5" s="137" t="s">
        <v>56</v>
      </c>
      <c r="K5" s="86">
        <v>1</v>
      </c>
      <c r="L5" s="87" t="s">
        <v>284</v>
      </c>
      <c r="M5" s="145"/>
    </row>
    <row r="6" spans="1:13" ht="24.75" customHeight="1">
      <c r="A6" s="84" t="s">
        <v>18</v>
      </c>
      <c r="B6" s="84" t="s">
        <v>33</v>
      </c>
      <c r="C6" s="84"/>
      <c r="D6" s="84"/>
      <c r="E6" s="84"/>
      <c r="F6" s="84"/>
      <c r="G6" s="84"/>
      <c r="H6" s="84"/>
      <c r="I6" s="84"/>
      <c r="J6" s="206"/>
      <c r="K6" s="86"/>
      <c r="L6" s="87"/>
      <c r="M6" s="172"/>
    </row>
    <row r="7" spans="1:13" ht="24.75" customHeight="1">
      <c r="A7" s="95"/>
      <c r="B7" s="84" t="s">
        <v>34</v>
      </c>
      <c r="C7" s="84"/>
      <c r="D7" s="84"/>
      <c r="E7" s="84"/>
      <c r="F7" s="84"/>
      <c r="G7" s="84"/>
      <c r="H7" s="84"/>
      <c r="I7" s="84"/>
      <c r="J7" s="94"/>
      <c r="K7" s="86"/>
      <c r="L7" s="87"/>
      <c r="M7" s="368"/>
    </row>
    <row r="8" spans="1:13" ht="24.75" customHeight="1">
      <c r="A8" s="95"/>
      <c r="B8" s="84" t="s">
        <v>35</v>
      </c>
      <c r="C8" s="84"/>
      <c r="D8" s="84"/>
      <c r="E8" s="84"/>
      <c r="F8" s="84"/>
      <c r="G8" s="84"/>
      <c r="H8" s="84"/>
      <c r="I8" s="84"/>
      <c r="J8" s="90"/>
      <c r="K8" s="86"/>
      <c r="L8" s="87"/>
      <c r="M8" s="368"/>
    </row>
    <row r="9" spans="1:13" ht="24.75" customHeight="1">
      <c r="A9" s="95"/>
      <c r="B9" s="84" t="s">
        <v>53</v>
      </c>
      <c r="C9" s="84"/>
      <c r="D9" s="84"/>
      <c r="E9" s="84"/>
      <c r="F9" s="84"/>
      <c r="G9" s="84"/>
      <c r="H9" s="84"/>
      <c r="I9" s="84"/>
      <c r="J9" s="94"/>
      <c r="K9" s="86"/>
      <c r="L9" s="87"/>
      <c r="M9" s="172"/>
    </row>
    <row r="10" spans="1:13" ht="24.75" customHeight="1">
      <c r="A10" s="95"/>
      <c r="B10" s="84"/>
      <c r="C10" s="84"/>
      <c r="D10" s="84"/>
      <c r="E10" s="84"/>
      <c r="F10" s="84"/>
      <c r="G10" s="84"/>
      <c r="H10" s="84"/>
      <c r="I10" s="84"/>
      <c r="J10" s="84"/>
      <c r="K10" s="97"/>
      <c r="L10" s="87"/>
      <c r="M10" s="172"/>
    </row>
    <row r="11" spans="1:13" ht="24.75" customHeight="1">
      <c r="A11" s="95"/>
      <c r="B11" s="84"/>
      <c r="C11" s="84"/>
      <c r="D11" s="84"/>
      <c r="E11" s="84"/>
      <c r="F11" s="84"/>
      <c r="G11" s="84"/>
      <c r="H11" s="84"/>
      <c r="I11" s="84"/>
      <c r="J11" s="207"/>
      <c r="K11" s="97"/>
      <c r="L11" s="87"/>
      <c r="M11" s="172"/>
    </row>
    <row r="12" spans="1:13" ht="24.75" customHeight="1">
      <c r="A12" s="95"/>
      <c r="B12" s="84"/>
      <c r="C12" s="84"/>
      <c r="D12" s="84"/>
      <c r="E12" s="84"/>
      <c r="F12" s="84"/>
      <c r="G12" s="84"/>
      <c r="H12" s="84"/>
      <c r="I12" s="84"/>
      <c r="J12" s="94"/>
      <c r="K12" s="97"/>
      <c r="L12" s="87"/>
      <c r="M12" s="172"/>
    </row>
    <row r="13" spans="1:13" ht="24.75" customHeight="1">
      <c r="A13" s="95"/>
      <c r="B13" s="84"/>
      <c r="C13" s="84"/>
      <c r="D13" s="84"/>
      <c r="E13" s="84"/>
      <c r="F13" s="84"/>
      <c r="G13" s="84"/>
      <c r="H13" s="84"/>
      <c r="I13" s="84"/>
      <c r="J13" s="94"/>
      <c r="K13" s="97"/>
      <c r="L13" s="87"/>
      <c r="M13" s="172"/>
    </row>
    <row r="16" ht="12.75" customHeight="1">
      <c r="A16" t="s">
        <v>18</v>
      </c>
    </row>
  </sheetData>
  <sheetProtection/>
  <mergeCells count="4">
    <mergeCell ref="E2:H2"/>
    <mergeCell ref="A3:L3"/>
    <mergeCell ref="A2:D2"/>
    <mergeCell ref="J2:L2"/>
  </mergeCells>
  <hyperlinks>
    <hyperlink ref="E2:H2" location="'INDEX  '!A1" display="93 SERIES"/>
  </hyperlinks>
  <printOptions gridLines="1" horizontalCentered="1" verticalCentered="1"/>
  <pageMargins left="0.25" right="0.25" top="0.25" bottom="0.25" header="0.85" footer="0.5"/>
  <pageSetup fitToHeight="1" fitToWidth="1" horizontalDpi="1200" verticalDpi="1200" orientation="landscape" scale="71"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B1">
      <pane ySplit="4" topLeftCell="A14" activePane="bottomLeft" state="frozen"/>
      <selection pane="topLeft" activeCell="K2" sqref="K2:M2"/>
      <selection pane="bottomLeft" activeCell="A20" sqref="A20:J21"/>
    </sheetView>
  </sheetViews>
  <sheetFormatPr defaultColWidth="9.140625" defaultRowHeight="12.75"/>
  <cols>
    <col min="1" max="1" width="1.7109375" style="0" hidden="1" customWidth="1"/>
    <col min="2" max="2" width="15.7109375" style="0" customWidth="1"/>
    <col min="3" max="6" width="12.7109375" style="0" customWidth="1"/>
    <col min="7" max="9" width="18.7109375" style="0" customWidth="1"/>
    <col min="10" max="10" width="27.421875" style="469" customWidth="1"/>
  </cols>
  <sheetData>
    <row r="1" spans="1:10" ht="12.75">
      <c r="A1" s="17"/>
      <c r="B1" s="17"/>
      <c r="C1" s="17"/>
      <c r="D1" s="17"/>
      <c r="E1" s="17"/>
      <c r="F1" s="17"/>
      <c r="G1" s="17"/>
      <c r="H1" s="17"/>
      <c r="I1" s="17"/>
      <c r="J1" s="36"/>
    </row>
    <row r="2" spans="1:10" ht="64.5" customHeight="1">
      <c r="A2" s="222" t="s">
        <v>132</v>
      </c>
      <c r="B2" s="798" t="s">
        <v>687</v>
      </c>
      <c r="C2" s="799"/>
      <c r="D2" s="800"/>
      <c r="E2" s="642" t="s">
        <v>464</v>
      </c>
      <c r="F2" s="650"/>
      <c r="G2" s="650"/>
      <c r="H2" s="650"/>
      <c r="I2" s="653" t="str">
        <f>rev</f>
        <v>AI-302  REV:CN
DATE:8/2/2021
CSA FILE #152218
ECN-32609</v>
      </c>
      <c r="J2" s="653"/>
    </row>
    <row r="3" spans="1:10" ht="30" customHeight="1">
      <c r="A3" s="764" t="s">
        <v>875</v>
      </c>
      <c r="B3" s="765"/>
      <c r="C3" s="765"/>
      <c r="D3" s="765"/>
      <c r="E3" s="765"/>
      <c r="F3" s="765"/>
      <c r="G3" s="765"/>
      <c r="H3" s="765"/>
      <c r="I3" s="765"/>
      <c r="J3" s="765"/>
    </row>
    <row r="4" spans="1:10" ht="54.75" customHeight="1">
      <c r="A4" s="32"/>
      <c r="B4" s="41" t="s">
        <v>542</v>
      </c>
      <c r="C4" s="40" t="s">
        <v>134</v>
      </c>
      <c r="D4" s="41" t="s">
        <v>138</v>
      </c>
      <c r="E4" s="41" t="s">
        <v>137</v>
      </c>
      <c r="F4" s="236" t="s">
        <v>5</v>
      </c>
      <c r="G4" s="41" t="s">
        <v>135</v>
      </c>
      <c r="H4" s="51" t="s">
        <v>136</v>
      </c>
      <c r="I4" s="42" t="s">
        <v>982</v>
      </c>
      <c r="J4" s="41" t="s">
        <v>701</v>
      </c>
    </row>
    <row r="5" spans="1:10" ht="24.75" customHeight="1">
      <c r="A5" s="32"/>
      <c r="B5" s="68">
        <v>1</v>
      </c>
      <c r="C5" s="68">
        <v>1</v>
      </c>
      <c r="D5" s="68">
        <v>0</v>
      </c>
      <c r="E5" s="68" t="s">
        <v>33</v>
      </c>
      <c r="F5" s="205">
        <v>11</v>
      </c>
      <c r="G5" s="68">
        <v>0</v>
      </c>
      <c r="H5" s="147" t="s">
        <v>141</v>
      </c>
      <c r="I5" s="69" t="s">
        <v>11</v>
      </c>
      <c r="J5" s="45">
        <v>4</v>
      </c>
    </row>
    <row r="6" spans="1:10" ht="24.75" customHeight="1">
      <c r="A6" s="32"/>
      <c r="B6" s="80" t="s">
        <v>18</v>
      </c>
      <c r="C6" s="68">
        <v>2</v>
      </c>
      <c r="D6" s="68">
        <v>1</v>
      </c>
      <c r="E6" s="68"/>
      <c r="F6" s="205">
        <v>12</v>
      </c>
      <c r="G6" s="68">
        <v>1</v>
      </c>
      <c r="H6" s="219" t="s">
        <v>145</v>
      </c>
      <c r="I6" s="69" t="s">
        <v>12</v>
      </c>
      <c r="J6" s="45">
        <v>9</v>
      </c>
    </row>
    <row r="7" spans="1:10" ht="24.75" customHeight="1">
      <c r="A7" s="32"/>
      <c r="B7" s="73"/>
      <c r="C7" s="68">
        <v>3</v>
      </c>
      <c r="D7" s="68">
        <v>2</v>
      </c>
      <c r="E7" s="68"/>
      <c r="F7" s="205">
        <v>22</v>
      </c>
      <c r="G7" s="68">
        <v>2</v>
      </c>
      <c r="H7" s="79" t="s">
        <v>146</v>
      </c>
      <c r="I7" s="68" t="s">
        <v>13</v>
      </c>
      <c r="J7" s="44" t="s">
        <v>150</v>
      </c>
    </row>
    <row r="8" spans="1:10" ht="24.75" customHeight="1">
      <c r="A8" s="32"/>
      <c r="B8" s="73"/>
      <c r="C8" s="68">
        <v>4</v>
      </c>
      <c r="D8" s="68">
        <v>3</v>
      </c>
      <c r="E8" s="68"/>
      <c r="F8" s="356">
        <v>42</v>
      </c>
      <c r="G8" s="68">
        <v>3</v>
      </c>
      <c r="H8" s="220" t="s">
        <v>142</v>
      </c>
      <c r="I8" s="68" t="s">
        <v>14</v>
      </c>
      <c r="J8" s="44" t="s">
        <v>151</v>
      </c>
    </row>
    <row r="9" spans="1:10" ht="24.75" customHeight="1">
      <c r="A9" s="32"/>
      <c r="B9" s="73"/>
      <c r="C9" s="68">
        <v>8</v>
      </c>
      <c r="D9" s="68">
        <v>4</v>
      </c>
      <c r="E9" s="68"/>
      <c r="F9" s="205">
        <v>50</v>
      </c>
      <c r="G9" s="68">
        <v>4</v>
      </c>
      <c r="H9" s="79" t="s">
        <v>143</v>
      </c>
      <c r="I9" s="68" t="s">
        <v>15</v>
      </c>
      <c r="J9" s="44" t="s">
        <v>98</v>
      </c>
    </row>
    <row r="10" spans="1:10" ht="24.75" customHeight="1">
      <c r="A10" s="32"/>
      <c r="B10" s="73"/>
      <c r="C10" s="75"/>
      <c r="D10" s="68">
        <v>5</v>
      </c>
      <c r="E10" s="73"/>
      <c r="F10" s="205">
        <v>55</v>
      </c>
      <c r="G10" s="68">
        <v>5</v>
      </c>
      <c r="H10" s="77" t="s">
        <v>144</v>
      </c>
      <c r="I10" s="129" t="s">
        <v>25</v>
      </c>
      <c r="J10" s="372">
        <v>4311</v>
      </c>
    </row>
    <row r="11" spans="1:10" ht="24.75" customHeight="1">
      <c r="A11" s="32"/>
      <c r="B11" s="73"/>
      <c r="C11" s="68"/>
      <c r="D11" s="68">
        <v>6</v>
      </c>
      <c r="E11" s="73"/>
      <c r="F11" s="205">
        <v>57</v>
      </c>
      <c r="G11" s="68">
        <v>6</v>
      </c>
      <c r="H11" s="79" t="s">
        <v>23</v>
      </c>
      <c r="I11" s="68" t="s">
        <v>149</v>
      </c>
      <c r="J11" s="49">
        <v>1076</v>
      </c>
    </row>
    <row r="12" spans="1:10" ht="24.75" customHeight="1">
      <c r="A12" s="32"/>
      <c r="B12" s="73"/>
      <c r="C12" s="68"/>
      <c r="D12" s="68">
        <v>7</v>
      </c>
      <c r="E12" s="73"/>
      <c r="F12" s="205">
        <v>59</v>
      </c>
      <c r="G12" s="68">
        <v>7</v>
      </c>
      <c r="H12" s="79" t="s">
        <v>148</v>
      </c>
      <c r="I12" s="68" t="s">
        <v>16</v>
      </c>
      <c r="J12" s="256" t="s">
        <v>857</v>
      </c>
    </row>
    <row r="13" spans="1:10" ht="24.75" customHeight="1">
      <c r="A13" s="32"/>
      <c r="B13" s="73"/>
      <c r="C13" s="80"/>
      <c r="D13" s="68">
        <v>8</v>
      </c>
      <c r="E13" s="73"/>
      <c r="F13" s="205">
        <v>60</v>
      </c>
      <c r="G13" s="68">
        <v>8</v>
      </c>
      <c r="H13" s="83"/>
      <c r="I13" s="68" t="s">
        <v>17</v>
      </c>
      <c r="J13" s="260" t="s">
        <v>858</v>
      </c>
    </row>
    <row r="14" spans="1:10" ht="24.75" customHeight="1">
      <c r="A14" s="32"/>
      <c r="B14" s="73"/>
      <c r="C14" s="80"/>
      <c r="D14" s="68">
        <v>9</v>
      </c>
      <c r="E14" s="73"/>
      <c r="F14" s="205">
        <v>61</v>
      </c>
      <c r="G14" s="68">
        <v>9</v>
      </c>
      <c r="H14" s="83"/>
      <c r="I14" s="221"/>
      <c r="J14" s="44" t="s">
        <v>922</v>
      </c>
    </row>
    <row r="15" spans="1:10" ht="24.75" customHeight="1">
      <c r="A15" s="32"/>
      <c r="B15" s="73"/>
      <c r="C15" s="80"/>
      <c r="D15" s="68"/>
      <c r="E15" s="73"/>
      <c r="F15" s="205" t="s">
        <v>139</v>
      </c>
      <c r="G15" s="68"/>
      <c r="H15" s="83"/>
      <c r="I15" s="221"/>
      <c r="J15" s="47" t="s">
        <v>992</v>
      </c>
    </row>
    <row r="16" spans="1:10" ht="24.75" customHeight="1">
      <c r="A16" s="32"/>
      <c r="B16" s="73"/>
      <c r="C16" s="73"/>
      <c r="D16" s="73"/>
      <c r="E16" s="73"/>
      <c r="F16" s="205" t="s">
        <v>140</v>
      </c>
      <c r="G16" s="73"/>
      <c r="H16" s="83"/>
      <c r="I16" s="73"/>
      <c r="J16" s="44"/>
    </row>
    <row r="17" spans="1:10" ht="24.75" customHeight="1">
      <c r="A17" s="473"/>
      <c r="B17" s="73"/>
      <c r="C17" s="73"/>
      <c r="D17" s="73"/>
      <c r="E17" s="73"/>
      <c r="F17" s="205"/>
      <c r="G17" s="73"/>
      <c r="H17" s="83"/>
      <c r="I17" s="73"/>
      <c r="J17" s="44"/>
    </row>
    <row r="18" spans="1:10" ht="24.75" customHeight="1">
      <c r="A18" s="473"/>
      <c r="B18" s="73"/>
      <c r="C18" s="73"/>
      <c r="D18" s="73"/>
      <c r="E18" s="73"/>
      <c r="F18" s="205"/>
      <c r="G18" s="73"/>
      <c r="H18" s="83"/>
      <c r="I18" s="73"/>
      <c r="J18" s="44"/>
    </row>
    <row r="19" spans="1:10" ht="24.75" customHeight="1">
      <c r="A19" s="473"/>
      <c r="B19" s="73"/>
      <c r="C19" s="73"/>
      <c r="D19" s="73"/>
      <c r="E19" s="73"/>
      <c r="F19" s="205"/>
      <c r="G19" s="73"/>
      <c r="H19" s="83"/>
      <c r="I19" s="73"/>
      <c r="J19" s="44"/>
    </row>
    <row r="20" spans="1:10" ht="12.75" customHeight="1">
      <c r="A20" s="793" t="s">
        <v>1071</v>
      </c>
      <c r="B20" s="794"/>
      <c r="C20" s="794"/>
      <c r="D20" s="794"/>
      <c r="E20" s="794"/>
      <c r="F20" s="794"/>
      <c r="G20" s="794"/>
      <c r="H20" s="794"/>
      <c r="I20" s="794"/>
      <c r="J20" s="729"/>
    </row>
    <row r="21" spans="1:10" ht="12.75" customHeight="1">
      <c r="A21" s="795"/>
      <c r="B21" s="796"/>
      <c r="C21" s="796"/>
      <c r="D21" s="796"/>
      <c r="E21" s="796"/>
      <c r="F21" s="796"/>
      <c r="G21" s="796"/>
      <c r="H21" s="796"/>
      <c r="I21" s="796"/>
      <c r="J21" s="732"/>
    </row>
    <row r="22" spans="1:10" ht="12.75" customHeight="1">
      <c r="A22" s="752" t="s">
        <v>1063</v>
      </c>
      <c r="B22" s="797"/>
      <c r="C22" s="797"/>
      <c r="D22" s="797"/>
      <c r="E22" s="797"/>
      <c r="F22" s="797"/>
      <c r="G22" s="797"/>
      <c r="H22" s="797"/>
      <c r="I22" s="797"/>
      <c r="J22" s="732"/>
    </row>
    <row r="23" spans="1:10" ht="12.75" customHeight="1">
      <c r="A23" s="752"/>
      <c r="B23" s="797"/>
      <c r="C23" s="797"/>
      <c r="D23" s="797"/>
      <c r="E23" s="797"/>
      <c r="F23" s="797"/>
      <c r="G23" s="797"/>
      <c r="H23" s="797"/>
      <c r="I23" s="797"/>
      <c r="J23" s="732"/>
    </row>
    <row r="24" spans="1:10" ht="12.75" customHeight="1">
      <c r="A24" s="376"/>
      <c r="B24" s="792"/>
      <c r="C24" s="709"/>
      <c r="D24" s="709"/>
      <c r="E24" s="709"/>
      <c r="F24" s="709"/>
      <c r="G24" s="709"/>
      <c r="H24" s="709"/>
      <c r="I24" s="709"/>
      <c r="J24" s="710"/>
    </row>
    <row r="25" spans="1:10" ht="12.75" customHeight="1">
      <c r="A25" s="377"/>
      <c r="B25" s="712"/>
      <c r="C25" s="712"/>
      <c r="D25" s="712"/>
      <c r="E25" s="712"/>
      <c r="F25" s="712"/>
      <c r="G25" s="712"/>
      <c r="H25" s="712"/>
      <c r="I25" s="712"/>
      <c r="J25" s="713"/>
    </row>
    <row r="28" ht="12.75">
      <c r="B28" t="s">
        <v>18</v>
      </c>
    </row>
  </sheetData>
  <sheetProtection/>
  <mergeCells count="7">
    <mergeCell ref="B24:J25"/>
    <mergeCell ref="E2:H2"/>
    <mergeCell ref="A20:J21"/>
    <mergeCell ref="A22:J23"/>
    <mergeCell ref="A3:J3"/>
    <mergeCell ref="B2:D2"/>
    <mergeCell ref="I2:J2"/>
  </mergeCells>
  <hyperlinks>
    <hyperlink ref="E2:H2" location="'INDEX  '!A1" display="100 SERIES"/>
  </hyperlinks>
  <printOptions gridLines="1" horizontalCentered="1" verticalCentered="1"/>
  <pageMargins left="0.25" right="0.25" top="0.25" bottom="0.25" header="0.5" footer="0.5"/>
  <pageSetup fitToHeight="1" fitToWidth="1" horizontalDpi="1200" verticalDpi="1200" orientation="landscape"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pane ySplit="4" topLeftCell="A5" activePane="bottomLeft" state="frozen"/>
      <selection pane="topLeft" activeCell="K2" sqref="K2:M2"/>
      <selection pane="bottomLeft" activeCell="A34" sqref="A34:I35"/>
    </sheetView>
  </sheetViews>
  <sheetFormatPr defaultColWidth="9.140625" defaultRowHeight="12.75"/>
  <cols>
    <col min="1" max="1" width="15.7109375" style="0" customWidth="1"/>
    <col min="2" max="3" width="12.7109375" style="0" customWidth="1"/>
    <col min="4" max="7" width="18.7109375" style="0" customWidth="1"/>
    <col min="8" max="8" width="15.7109375" style="0" customWidth="1"/>
    <col min="9" max="9" width="17.7109375" style="0" customWidth="1"/>
  </cols>
  <sheetData>
    <row r="1" spans="1:10" ht="12.75">
      <c r="A1" s="17"/>
      <c r="B1" s="17"/>
      <c r="C1" s="17"/>
      <c r="D1" s="17"/>
      <c r="E1" s="17"/>
      <c r="F1" s="17"/>
      <c r="G1" s="17"/>
      <c r="H1" s="17"/>
      <c r="I1" s="17"/>
      <c r="J1" s="8"/>
    </row>
    <row r="2" spans="1:10" ht="64.5" customHeight="1">
      <c r="A2" s="798" t="s">
        <v>688</v>
      </c>
      <c r="B2" s="799"/>
      <c r="C2" s="800"/>
      <c r="D2" s="642" t="s">
        <v>487</v>
      </c>
      <c r="E2" s="777"/>
      <c r="F2" s="778"/>
      <c r="G2" s="235"/>
      <c r="H2" s="653" t="str">
        <f>rev</f>
        <v>AI-302  REV:CN
DATE:8/2/2021
CSA FILE #152218
ECN-32609</v>
      </c>
      <c r="I2" s="653"/>
      <c r="J2" s="653"/>
    </row>
    <row r="3" spans="1:10" ht="24.75" customHeight="1">
      <c r="A3" s="817" t="s">
        <v>876</v>
      </c>
      <c r="B3" s="818"/>
      <c r="C3" s="818"/>
      <c r="D3" s="818"/>
      <c r="E3" s="818"/>
      <c r="F3" s="818"/>
      <c r="G3" s="818"/>
      <c r="H3" s="818"/>
      <c r="I3" s="818"/>
      <c r="J3" s="327"/>
    </row>
    <row r="4" spans="1:11" ht="54.75" customHeight="1">
      <c r="A4" s="41" t="s">
        <v>543</v>
      </c>
      <c r="B4" s="40" t="s">
        <v>152</v>
      </c>
      <c r="C4" s="41" t="s">
        <v>153</v>
      </c>
      <c r="D4" s="43" t="s">
        <v>137</v>
      </c>
      <c r="E4" s="41" t="s">
        <v>5</v>
      </c>
      <c r="F4" s="127" t="s">
        <v>135</v>
      </c>
      <c r="G4" s="124" t="s">
        <v>136</v>
      </c>
      <c r="H4" s="125" t="s">
        <v>982</v>
      </c>
      <c r="I4" s="41" t="s">
        <v>701</v>
      </c>
      <c r="J4" s="316"/>
      <c r="K4" s="15"/>
    </row>
    <row r="5" spans="1:9" ht="24.75" customHeight="1">
      <c r="A5" s="142">
        <v>2</v>
      </c>
      <c r="B5" s="142">
        <v>2</v>
      </c>
      <c r="C5" s="142">
        <v>0</v>
      </c>
      <c r="D5" s="142" t="s">
        <v>33</v>
      </c>
      <c r="E5" s="142">
        <v>11</v>
      </c>
      <c r="F5" s="224">
        <v>0</v>
      </c>
      <c r="G5" s="225" t="s">
        <v>483</v>
      </c>
      <c r="H5" s="226" t="s">
        <v>11</v>
      </c>
      <c r="I5" s="226">
        <v>4</v>
      </c>
    </row>
    <row r="6" spans="1:9" ht="24.75" customHeight="1">
      <c r="A6" s="225" t="s">
        <v>18</v>
      </c>
      <c r="B6" s="142">
        <v>5</v>
      </c>
      <c r="C6" s="142">
        <v>4</v>
      </c>
      <c r="D6" s="142" t="s">
        <v>18</v>
      </c>
      <c r="E6" s="142">
        <v>12</v>
      </c>
      <c r="F6" s="224">
        <v>1</v>
      </c>
      <c r="G6" s="225" t="s">
        <v>17</v>
      </c>
      <c r="H6" s="226" t="s">
        <v>12</v>
      </c>
      <c r="I6" s="226">
        <v>5</v>
      </c>
    </row>
    <row r="7" spans="1:9" ht="24.75" customHeight="1">
      <c r="A7" s="228"/>
      <c r="B7" s="142">
        <v>6</v>
      </c>
      <c r="C7" s="142">
        <v>5</v>
      </c>
      <c r="D7" s="142" t="s">
        <v>18</v>
      </c>
      <c r="E7" s="142">
        <v>22</v>
      </c>
      <c r="F7" s="224">
        <v>2</v>
      </c>
      <c r="G7" s="359" t="s">
        <v>648</v>
      </c>
      <c r="H7" s="142" t="s">
        <v>13</v>
      </c>
      <c r="I7" s="226">
        <v>9</v>
      </c>
    </row>
    <row r="8" spans="1:9" ht="24.75" customHeight="1">
      <c r="A8" s="228"/>
      <c r="B8" s="142">
        <v>7</v>
      </c>
      <c r="C8" s="142">
        <v>6</v>
      </c>
      <c r="D8" s="142"/>
      <c r="E8" s="142">
        <v>50</v>
      </c>
      <c r="F8" s="227">
        <v>3</v>
      </c>
      <c r="G8" s="225" t="s">
        <v>10</v>
      </c>
      <c r="H8" s="142" t="s">
        <v>14</v>
      </c>
      <c r="I8" s="142" t="s">
        <v>150</v>
      </c>
    </row>
    <row r="9" spans="1:9" ht="24.75" customHeight="1">
      <c r="A9" s="168"/>
      <c r="B9" s="146" t="s">
        <v>18</v>
      </c>
      <c r="C9" s="142">
        <v>7</v>
      </c>
      <c r="D9" s="142"/>
      <c r="E9" s="142">
        <v>55</v>
      </c>
      <c r="F9" s="224">
        <v>4</v>
      </c>
      <c r="G9" s="225" t="s">
        <v>142</v>
      </c>
      <c r="H9" s="142" t="s">
        <v>15</v>
      </c>
      <c r="I9" s="142" t="s">
        <v>151</v>
      </c>
    </row>
    <row r="10" spans="1:9" ht="24.75" customHeight="1">
      <c r="A10" s="168"/>
      <c r="B10" s="146" t="s">
        <v>18</v>
      </c>
      <c r="C10" s="228"/>
      <c r="D10" s="142"/>
      <c r="E10" s="142">
        <v>60</v>
      </c>
      <c r="F10" s="229">
        <v>5</v>
      </c>
      <c r="G10" s="225" t="s">
        <v>143</v>
      </c>
      <c r="H10" s="142" t="s">
        <v>16</v>
      </c>
      <c r="I10" s="142" t="s">
        <v>20</v>
      </c>
    </row>
    <row r="11" spans="1:9" ht="24.75" customHeight="1">
      <c r="A11" s="168"/>
      <c r="B11" s="146" t="s">
        <v>18</v>
      </c>
      <c r="C11" s="228"/>
      <c r="D11" s="142"/>
      <c r="E11" s="142">
        <v>61</v>
      </c>
      <c r="F11" s="230">
        <v>6</v>
      </c>
      <c r="G11" s="225" t="s">
        <v>144</v>
      </c>
      <c r="H11" s="231" t="s">
        <v>17</v>
      </c>
      <c r="I11" s="231" t="s">
        <v>21</v>
      </c>
    </row>
    <row r="12" spans="1:10" ht="24.75" customHeight="1">
      <c r="A12" s="168"/>
      <c r="B12" s="169"/>
      <c r="C12" s="228"/>
      <c r="D12" s="142"/>
      <c r="E12" s="232">
        <v>83</v>
      </c>
      <c r="F12" s="233">
        <v>7</v>
      </c>
      <c r="G12" s="353" t="s">
        <v>23</v>
      </c>
      <c r="H12" s="228"/>
      <c r="I12" s="142">
        <v>1076</v>
      </c>
      <c r="J12" s="9"/>
    </row>
    <row r="13" spans="1:11" ht="24.75" customHeight="1">
      <c r="A13" s="168"/>
      <c r="B13" s="161"/>
      <c r="C13" s="228"/>
      <c r="D13" s="142"/>
      <c r="E13" s="142">
        <v>85</v>
      </c>
      <c r="F13" s="233">
        <v>8</v>
      </c>
      <c r="G13" s="225" t="s">
        <v>156</v>
      </c>
      <c r="H13" s="228"/>
      <c r="I13" s="142">
        <v>2739</v>
      </c>
      <c r="K13" s="555"/>
    </row>
    <row r="14" spans="1:9" ht="24.75" customHeight="1">
      <c r="A14" s="168"/>
      <c r="B14" s="161"/>
      <c r="C14" s="228"/>
      <c r="D14" s="228"/>
      <c r="E14" s="142"/>
      <c r="F14" s="142">
        <v>9</v>
      </c>
      <c r="H14" s="228"/>
      <c r="I14" s="353" t="s">
        <v>993</v>
      </c>
    </row>
    <row r="15" spans="1:9" ht="24.75" customHeight="1">
      <c r="A15" s="168"/>
      <c r="B15" s="157"/>
      <c r="C15" s="228"/>
      <c r="D15" s="228"/>
      <c r="E15" s="228"/>
      <c r="F15" s="234"/>
      <c r="G15" s="228"/>
      <c r="H15" s="228"/>
      <c r="I15" s="360" t="s">
        <v>994</v>
      </c>
    </row>
    <row r="16" spans="1:9" ht="24.75" customHeight="1">
      <c r="A16" s="168"/>
      <c r="B16" s="157"/>
      <c r="C16" s="228"/>
      <c r="D16" s="228"/>
      <c r="E16" s="228"/>
      <c r="F16" s="234"/>
      <c r="G16" s="228"/>
      <c r="H16" s="228"/>
      <c r="I16" s="360" t="s">
        <v>995</v>
      </c>
    </row>
    <row r="17" spans="1:9" ht="24.75" customHeight="1">
      <c r="A17" s="168"/>
      <c r="B17" s="157"/>
      <c r="C17" s="228"/>
      <c r="D17" s="228"/>
      <c r="E17" s="228"/>
      <c r="F17" s="234"/>
      <c r="G17" s="228"/>
      <c r="H17" s="228"/>
      <c r="I17" s="360" t="s">
        <v>996</v>
      </c>
    </row>
    <row r="18" spans="1:9" ht="24.75" customHeight="1">
      <c r="A18" s="168"/>
      <c r="B18" s="157"/>
      <c r="C18" s="228"/>
      <c r="D18" s="228"/>
      <c r="E18" s="228"/>
      <c r="F18" s="234"/>
      <c r="G18" s="228"/>
      <c r="H18" s="228"/>
      <c r="I18" s="360" t="s">
        <v>997</v>
      </c>
    </row>
    <row r="19" spans="1:9" ht="24.75" customHeight="1">
      <c r="A19" s="168"/>
      <c r="B19" s="157"/>
      <c r="C19" s="228"/>
      <c r="D19" s="228"/>
      <c r="E19" s="228"/>
      <c r="F19" s="234"/>
      <c r="G19" s="228"/>
      <c r="H19" s="228"/>
      <c r="I19" s="331" t="s">
        <v>998</v>
      </c>
    </row>
    <row r="20" spans="1:9" ht="24.75" customHeight="1">
      <c r="A20" s="168"/>
      <c r="B20" s="157"/>
      <c r="C20" s="228"/>
      <c r="D20" s="228"/>
      <c r="E20" s="228"/>
      <c r="F20" s="234"/>
      <c r="G20" s="228"/>
      <c r="H20" s="228"/>
      <c r="I20" s="360" t="s">
        <v>859</v>
      </c>
    </row>
    <row r="21" spans="1:9" ht="24.75" customHeight="1">
      <c r="A21" s="168"/>
      <c r="B21" s="157"/>
      <c r="C21" s="228"/>
      <c r="D21" s="228"/>
      <c r="E21" s="228"/>
      <c r="F21" s="234"/>
      <c r="G21" s="228"/>
      <c r="H21" s="228"/>
      <c r="I21" s="360" t="s">
        <v>460</v>
      </c>
    </row>
    <row r="22" spans="1:9" ht="24.75" customHeight="1">
      <c r="A22" s="168"/>
      <c r="B22" s="157"/>
      <c r="C22" s="228"/>
      <c r="D22" s="228"/>
      <c r="E22" s="228"/>
      <c r="F22" s="234"/>
      <c r="G22" s="228"/>
      <c r="H22" s="228"/>
      <c r="I22" s="142" t="s">
        <v>157</v>
      </c>
    </row>
    <row r="23" spans="1:9" ht="24.75" customHeight="1">
      <c r="A23" s="384"/>
      <c r="B23" s="385"/>
      <c r="C23" s="386"/>
      <c r="D23" s="386"/>
      <c r="E23" s="386"/>
      <c r="F23" s="387"/>
      <c r="G23" s="388"/>
      <c r="H23" s="388"/>
      <c r="I23" s="389" t="s">
        <v>218</v>
      </c>
    </row>
    <row r="24" spans="1:9" ht="24.75" customHeight="1">
      <c r="A24" s="384"/>
      <c r="B24" s="385"/>
      <c r="C24" s="386"/>
      <c r="D24" s="386"/>
      <c r="E24" s="386"/>
      <c r="F24" s="387"/>
      <c r="G24" s="388"/>
      <c r="H24" s="388"/>
      <c r="I24" s="556" t="s">
        <v>999</v>
      </c>
    </row>
    <row r="25" spans="1:9" ht="24.75" customHeight="1">
      <c r="A25" s="384"/>
      <c r="B25" s="385"/>
      <c r="C25" s="386"/>
      <c r="D25" s="386"/>
      <c r="E25" s="386"/>
      <c r="F25" s="387"/>
      <c r="G25" s="388"/>
      <c r="H25" s="388"/>
      <c r="I25" s="556" t="s">
        <v>1000</v>
      </c>
    </row>
    <row r="26" spans="1:9" ht="24.75" customHeight="1">
      <c r="A26" s="384"/>
      <c r="B26" s="385"/>
      <c r="C26" s="386"/>
      <c r="D26" s="386"/>
      <c r="E26" s="386"/>
      <c r="F26" s="387"/>
      <c r="G26" s="388"/>
      <c r="H26" s="388"/>
      <c r="I26" s="556" t="s">
        <v>1001</v>
      </c>
    </row>
    <row r="27" spans="1:9" ht="24.75" customHeight="1">
      <c r="A27" s="384"/>
      <c r="B27" s="385"/>
      <c r="C27" s="386"/>
      <c r="D27" s="386"/>
      <c r="E27" s="386"/>
      <c r="F27" s="387"/>
      <c r="G27" s="388"/>
      <c r="H27" s="388"/>
      <c r="I27" s="556" t="s">
        <v>1002</v>
      </c>
    </row>
    <row r="28" spans="1:9" ht="24.75" customHeight="1">
      <c r="A28" s="223"/>
      <c r="B28" s="146"/>
      <c r="C28" s="142"/>
      <c r="D28" s="142"/>
      <c r="E28" s="142"/>
      <c r="F28" s="228"/>
      <c r="G28" s="228"/>
      <c r="H28" s="228"/>
      <c r="I28" s="557" t="s">
        <v>1003</v>
      </c>
    </row>
    <row r="29" spans="1:9" ht="24.75" customHeight="1">
      <c r="A29" s="490"/>
      <c r="B29" s="491"/>
      <c r="C29" s="492"/>
      <c r="D29" s="492"/>
      <c r="E29" s="492"/>
      <c r="F29" s="493"/>
      <c r="G29" s="493"/>
      <c r="H29" s="493"/>
      <c r="I29" s="557" t="s">
        <v>1004</v>
      </c>
    </row>
    <row r="30" spans="1:10" ht="12.75" customHeight="1">
      <c r="A30" s="806" t="s">
        <v>1005</v>
      </c>
      <c r="B30" s="807"/>
      <c r="C30" s="807"/>
      <c r="D30" s="807"/>
      <c r="E30" s="807"/>
      <c r="F30" s="807"/>
      <c r="G30" s="807"/>
      <c r="H30" s="808"/>
      <c r="I30" s="809"/>
      <c r="J30" s="316"/>
    </row>
    <row r="31" spans="1:10" ht="12.75" customHeight="1">
      <c r="A31" s="810"/>
      <c r="B31" s="811"/>
      <c r="C31" s="811"/>
      <c r="D31" s="811"/>
      <c r="E31" s="811"/>
      <c r="F31" s="811"/>
      <c r="G31" s="811"/>
      <c r="H31" s="812"/>
      <c r="I31" s="813"/>
      <c r="J31" s="15"/>
    </row>
    <row r="32" spans="1:10" ht="13.5" customHeight="1">
      <c r="A32" s="814" t="s">
        <v>1064</v>
      </c>
      <c r="B32" s="769"/>
      <c r="C32" s="769"/>
      <c r="D32" s="769"/>
      <c r="E32" s="769"/>
      <c r="F32" s="769"/>
      <c r="G32" s="769"/>
      <c r="H32" s="769"/>
      <c r="I32" s="815"/>
      <c r="J32" s="376"/>
    </row>
    <row r="33" spans="1:11" ht="21.75" customHeight="1">
      <c r="A33" s="816"/>
      <c r="B33" s="769"/>
      <c r="C33" s="769"/>
      <c r="D33" s="769"/>
      <c r="E33" s="769"/>
      <c r="F33" s="769"/>
      <c r="G33" s="769"/>
      <c r="H33" s="769"/>
      <c r="I33" s="815"/>
      <c r="J33" s="376"/>
      <c r="K33" s="15"/>
    </row>
    <row r="34" spans="1:10" ht="12.75" customHeight="1">
      <c r="A34" s="804" t="s">
        <v>1007</v>
      </c>
      <c r="B34" s="805"/>
      <c r="C34" s="805"/>
      <c r="D34" s="805"/>
      <c r="E34" s="805"/>
      <c r="F34" s="805"/>
      <c r="G34" s="805"/>
      <c r="H34" s="805"/>
      <c r="I34" s="742"/>
      <c r="J34" s="15"/>
    </row>
    <row r="35" spans="1:10" ht="8.25" customHeight="1">
      <c r="A35" s="740"/>
      <c r="B35" s="805"/>
      <c r="C35" s="805"/>
      <c r="D35" s="805"/>
      <c r="E35" s="805"/>
      <c r="F35" s="805"/>
      <c r="G35" s="805"/>
      <c r="H35" s="805"/>
      <c r="I35" s="742"/>
      <c r="J35" s="15"/>
    </row>
    <row r="36" spans="1:10" ht="16.5" customHeight="1" hidden="1">
      <c r="A36" s="802" t="s">
        <v>18</v>
      </c>
      <c r="B36" s="803"/>
      <c r="C36" s="803"/>
      <c r="D36" s="803"/>
      <c r="E36" s="803"/>
      <c r="F36" s="803"/>
      <c r="G36" s="803"/>
      <c r="H36" s="803"/>
      <c r="I36" s="803"/>
      <c r="J36" s="15"/>
    </row>
    <row r="37" spans="1:10" ht="1.5" customHeight="1">
      <c r="A37" s="494" t="s">
        <v>1006</v>
      </c>
      <c r="B37" s="494"/>
      <c r="C37" s="494"/>
      <c r="D37" s="489"/>
      <c r="E37" s="489"/>
      <c r="F37" s="489"/>
      <c r="G37" s="489"/>
      <c r="H37" s="489"/>
      <c r="I37" s="489"/>
      <c r="J37" s="15"/>
    </row>
    <row r="38" spans="1:10" ht="12.75">
      <c r="A38" s="801"/>
      <c r="B38" s="801"/>
      <c r="C38" s="801"/>
      <c r="D38" s="801"/>
      <c r="E38" s="801"/>
      <c r="F38" s="801"/>
      <c r="G38" s="801"/>
      <c r="H38" s="801"/>
      <c r="I38" s="801"/>
      <c r="J38" s="15"/>
    </row>
    <row r="39" ht="12.75">
      <c r="A39" t="s">
        <v>18</v>
      </c>
    </row>
    <row r="41" ht="12.75">
      <c r="A41" t="str">
        <f ca="1">"PAGE "&amp;_xlfn.SHEET()&amp;" OF "&amp;_xlfn.SHEETS()&amp;"   AI-302"</f>
        <v>PAGE 27 OF 44   AI-302</v>
      </c>
    </row>
    <row r="42" ht="12.75">
      <c r="A42" s="474"/>
    </row>
  </sheetData>
  <sheetProtection/>
  <mergeCells count="9">
    <mergeCell ref="A38:I38"/>
    <mergeCell ref="A36:I36"/>
    <mergeCell ref="D2:F2"/>
    <mergeCell ref="A34:I35"/>
    <mergeCell ref="A2:C2"/>
    <mergeCell ref="A30:I31"/>
    <mergeCell ref="A32:I33"/>
    <mergeCell ref="A3:I3"/>
    <mergeCell ref="H2:J2"/>
  </mergeCells>
  <hyperlinks>
    <hyperlink ref="D2:F2" location="'INDEX  '!A1" display="200 SERIES"/>
  </hyperlinks>
  <printOptions gridLines="1" horizontalCentered="1" verticalCentered="1"/>
  <pageMargins left="0.25" right="0.25" top="0.25" bottom="0.25" header="0.5" footer="0.5"/>
  <pageSetup fitToHeight="1" fitToWidth="1" horizontalDpi="1200" verticalDpi="1200" orientation="landscape" scale="64"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pane ySplit="4" topLeftCell="A5" activePane="bottomLeft" state="frozen"/>
      <selection pane="topLeft" activeCell="K2" sqref="K2:M2"/>
      <selection pane="bottomLeft" activeCell="I4" sqref="I4"/>
    </sheetView>
  </sheetViews>
  <sheetFormatPr defaultColWidth="9.140625" defaultRowHeight="12.75"/>
  <cols>
    <col min="1" max="1" width="15.7109375" style="0" customWidth="1"/>
    <col min="2" max="6" width="12.7109375" style="0" customWidth="1"/>
    <col min="7" max="7" width="15.7109375" style="0" customWidth="1"/>
    <col min="8" max="9" width="17.7109375" style="0" customWidth="1"/>
  </cols>
  <sheetData>
    <row r="1" spans="1:10" ht="12.75">
      <c r="A1" s="17"/>
      <c r="B1" s="17"/>
      <c r="C1" s="17"/>
      <c r="D1" s="17"/>
      <c r="E1" s="17"/>
      <c r="F1" s="17"/>
      <c r="G1" s="17"/>
      <c r="H1" s="17"/>
      <c r="I1" s="17"/>
      <c r="J1" s="8"/>
    </row>
    <row r="2" spans="1:11" ht="64.5" customHeight="1">
      <c r="A2" s="829" t="s">
        <v>689</v>
      </c>
      <c r="B2" s="830"/>
      <c r="C2" s="831"/>
      <c r="D2" s="819" t="s">
        <v>516</v>
      </c>
      <c r="E2" s="682"/>
      <c r="F2" s="682"/>
      <c r="G2" s="683"/>
      <c r="I2" s="653" t="str">
        <f>rev</f>
        <v>AI-302  REV:CN
DATE:8/2/2021
CSA FILE #152218
ECN-32609</v>
      </c>
      <c r="J2" s="653"/>
      <c r="K2" s="653"/>
    </row>
    <row r="3" spans="1:11" ht="36.75" customHeight="1">
      <c r="A3" s="697" t="s">
        <v>877</v>
      </c>
      <c r="B3" s="698"/>
      <c r="C3" s="698"/>
      <c r="D3" s="698"/>
      <c r="E3" s="698"/>
      <c r="F3" s="698"/>
      <c r="G3" s="698"/>
      <c r="H3" s="698"/>
      <c r="I3" s="698"/>
      <c r="J3" s="409"/>
      <c r="K3" s="409"/>
    </row>
    <row r="4" spans="1:11" s="15" customFormat="1" ht="54.75" customHeight="1">
      <c r="A4" s="41" t="s">
        <v>544</v>
      </c>
      <c r="B4" s="40" t="s">
        <v>134</v>
      </c>
      <c r="C4" s="41" t="s">
        <v>158</v>
      </c>
      <c r="D4" s="43" t="s">
        <v>137</v>
      </c>
      <c r="E4" s="41" t="s">
        <v>5</v>
      </c>
      <c r="F4" s="43" t="s">
        <v>135</v>
      </c>
      <c r="G4" s="43" t="s">
        <v>136</v>
      </c>
      <c r="H4" s="42" t="s">
        <v>982</v>
      </c>
      <c r="I4" s="42" t="s">
        <v>583</v>
      </c>
      <c r="J4" s="419"/>
      <c r="K4" s="410"/>
    </row>
    <row r="5" spans="1:11" ht="30" customHeight="1">
      <c r="A5" s="142">
        <v>2</v>
      </c>
      <c r="B5" s="142">
        <v>2</v>
      </c>
      <c r="C5" s="142">
        <v>0</v>
      </c>
      <c r="D5" s="232" t="s">
        <v>33</v>
      </c>
      <c r="E5" s="142">
        <v>11</v>
      </c>
      <c r="F5" s="142">
        <v>0</v>
      </c>
      <c r="G5" s="142" t="s">
        <v>113</v>
      </c>
      <c r="H5" s="142" t="s">
        <v>11</v>
      </c>
      <c r="I5" s="226">
        <v>4</v>
      </c>
      <c r="J5" s="409"/>
      <c r="K5" s="409"/>
    </row>
    <row r="6" spans="1:11" ht="30" customHeight="1">
      <c r="A6" s="225"/>
      <c r="B6" s="142">
        <v>5</v>
      </c>
      <c r="C6" s="142">
        <v>4</v>
      </c>
      <c r="D6" s="142"/>
      <c r="E6" s="142">
        <v>12</v>
      </c>
      <c r="F6" s="142"/>
      <c r="G6" s="142"/>
      <c r="H6" s="142" t="s">
        <v>12</v>
      </c>
      <c r="I6" s="226">
        <v>5</v>
      </c>
      <c r="J6" s="409"/>
      <c r="K6" s="409"/>
    </row>
    <row r="7" spans="1:11" ht="30" customHeight="1">
      <c r="A7" s="228"/>
      <c r="B7" s="142">
        <v>6</v>
      </c>
      <c r="C7" s="142">
        <v>5</v>
      </c>
      <c r="D7" s="142"/>
      <c r="E7" s="142">
        <v>22</v>
      </c>
      <c r="F7" s="142"/>
      <c r="G7" s="142"/>
      <c r="H7" s="142" t="s">
        <v>13</v>
      </c>
      <c r="I7" s="226">
        <v>9</v>
      </c>
      <c r="J7" s="409"/>
      <c r="K7" s="409"/>
    </row>
    <row r="8" spans="1:11" ht="30" customHeight="1">
      <c r="A8" s="228"/>
      <c r="B8" s="142">
        <v>7</v>
      </c>
      <c r="C8" s="142">
        <v>8</v>
      </c>
      <c r="D8" s="142"/>
      <c r="E8" s="142">
        <v>50</v>
      </c>
      <c r="F8" s="142"/>
      <c r="G8" s="142"/>
      <c r="H8" s="142" t="s">
        <v>14</v>
      </c>
      <c r="I8" s="142" t="s">
        <v>150</v>
      </c>
      <c r="J8" s="409"/>
      <c r="K8" s="409"/>
    </row>
    <row r="9" spans="1:11" ht="30" customHeight="1">
      <c r="A9" s="228"/>
      <c r="B9" s="142"/>
      <c r="C9" s="142">
        <v>9</v>
      </c>
      <c r="D9" s="142"/>
      <c r="E9" s="142">
        <v>55</v>
      </c>
      <c r="F9" s="142"/>
      <c r="G9" s="142"/>
      <c r="H9" s="142" t="s">
        <v>15</v>
      </c>
      <c r="I9" s="142" t="s">
        <v>151</v>
      </c>
      <c r="J9" s="409"/>
      <c r="K9" s="409"/>
    </row>
    <row r="10" spans="1:11" ht="30" customHeight="1">
      <c r="A10" s="228"/>
      <c r="B10" s="142"/>
      <c r="C10" s="228"/>
      <c r="D10" s="142"/>
      <c r="E10" s="142">
        <v>60</v>
      </c>
      <c r="F10" s="142"/>
      <c r="G10" s="142"/>
      <c r="H10" s="142" t="s">
        <v>16</v>
      </c>
      <c r="I10" s="142" t="s">
        <v>20</v>
      </c>
      <c r="J10" s="409"/>
      <c r="K10" s="409"/>
    </row>
    <row r="11" spans="1:11" ht="30" customHeight="1">
      <c r="A11" s="228"/>
      <c r="B11" s="142"/>
      <c r="C11" s="228"/>
      <c r="D11" s="142"/>
      <c r="E11" s="142">
        <v>61</v>
      </c>
      <c r="F11" s="142"/>
      <c r="G11" s="142"/>
      <c r="H11" s="142" t="s">
        <v>17</v>
      </c>
      <c r="I11" s="142" t="s">
        <v>21</v>
      </c>
      <c r="J11" s="409"/>
      <c r="K11" s="409"/>
    </row>
    <row r="12" spans="1:11" ht="30" customHeight="1">
      <c r="A12" s="228"/>
      <c r="B12" s="225" t="s">
        <v>18</v>
      </c>
      <c r="C12" s="228"/>
      <c r="D12" s="142"/>
      <c r="E12" s="142"/>
      <c r="F12" s="142"/>
      <c r="G12" s="142"/>
      <c r="H12" s="142"/>
      <c r="I12" s="142" t="s">
        <v>157</v>
      </c>
      <c r="J12" s="409"/>
      <c r="K12" s="409"/>
    </row>
    <row r="13" spans="1:11" ht="30" customHeight="1">
      <c r="A13" s="228"/>
      <c r="B13" s="225"/>
      <c r="C13" s="228"/>
      <c r="D13" s="142"/>
      <c r="E13" s="142"/>
      <c r="F13" s="142"/>
      <c r="G13" s="142"/>
      <c r="H13" s="142"/>
      <c r="I13" s="142">
        <v>6615</v>
      </c>
      <c r="J13" s="409"/>
      <c r="K13" s="409"/>
    </row>
    <row r="14" spans="1:11" ht="24.75" customHeight="1">
      <c r="A14" s="820" t="s">
        <v>956</v>
      </c>
      <c r="B14" s="821"/>
      <c r="C14" s="821"/>
      <c r="D14" s="821"/>
      <c r="E14" s="821"/>
      <c r="F14" s="821"/>
      <c r="G14" s="821"/>
      <c r="H14" s="821"/>
      <c r="I14" s="822"/>
      <c r="J14" s="409"/>
      <c r="K14" s="409"/>
    </row>
    <row r="15" spans="1:11" ht="12.75">
      <c r="A15" s="823"/>
      <c r="B15" s="824"/>
      <c r="C15" s="824"/>
      <c r="D15" s="824"/>
      <c r="E15" s="824"/>
      <c r="F15" s="824"/>
      <c r="G15" s="824"/>
      <c r="H15" s="824"/>
      <c r="I15" s="825"/>
      <c r="J15" s="409"/>
      <c r="K15" s="409"/>
    </row>
    <row r="16" spans="1:11" ht="12.75">
      <c r="A16" s="823"/>
      <c r="B16" s="824"/>
      <c r="C16" s="824"/>
      <c r="D16" s="824"/>
      <c r="E16" s="824"/>
      <c r="F16" s="824"/>
      <c r="G16" s="824"/>
      <c r="H16" s="824"/>
      <c r="I16" s="825"/>
      <c r="J16" s="409"/>
      <c r="K16" s="409"/>
    </row>
    <row r="17" spans="1:11" ht="12.75">
      <c r="A17" s="826"/>
      <c r="B17" s="827"/>
      <c r="C17" s="827"/>
      <c r="D17" s="827"/>
      <c r="E17" s="827"/>
      <c r="F17" s="827"/>
      <c r="G17" s="827"/>
      <c r="H17" s="827"/>
      <c r="I17" s="828"/>
      <c r="J17" s="409"/>
      <c r="K17" s="409"/>
    </row>
    <row r="20" ht="12.75">
      <c r="A20" t="s">
        <v>18</v>
      </c>
    </row>
  </sheetData>
  <sheetProtection/>
  <mergeCells count="5">
    <mergeCell ref="A3:I3"/>
    <mergeCell ref="D2:G2"/>
    <mergeCell ref="A14:I17"/>
    <mergeCell ref="A2:C2"/>
    <mergeCell ref="I2:K2"/>
  </mergeCells>
  <hyperlinks>
    <hyperlink ref="D2:G2" location="'INDEX  '!A1" display="200 SERIES HAZARDOUS LOCATION"/>
  </hyperlinks>
  <printOptions gridLines="1" horizontalCentered="1" verticalCentered="1"/>
  <pageMargins left="0.25" right="0.25" top="0.25" bottom="0.25" header="0.5" footer="0.5"/>
  <pageSetup fitToHeight="1" fitToWidth="1" horizontalDpi="1200" verticalDpi="1200" orientation="landscape" scale="90"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O51"/>
  <sheetViews>
    <sheetView zoomScalePageLayoutView="0" workbookViewId="0" topLeftCell="A1">
      <pane ySplit="4" topLeftCell="A38" activePane="bottomLeft" state="frozen"/>
      <selection pane="topLeft" activeCell="C1" sqref="C1"/>
      <selection pane="bottomLeft" activeCell="P10" sqref="P10"/>
    </sheetView>
  </sheetViews>
  <sheetFormatPr defaultColWidth="9.140625" defaultRowHeight="12.75"/>
  <cols>
    <col min="1" max="2" width="12.57421875" style="0" customWidth="1"/>
    <col min="3" max="3" width="11.57421875" style="0" customWidth="1"/>
    <col min="4" max="4" width="8.140625" style="0" customWidth="1"/>
    <col min="5" max="5" width="11.57421875" style="0" customWidth="1"/>
    <col min="6" max="7" width="11.421875" style="0" customWidth="1"/>
    <col min="8" max="8" width="10.7109375" style="0" customWidth="1"/>
    <col min="9" max="9" width="10.421875" style="0" customWidth="1"/>
    <col min="10" max="10" width="11.140625" style="0" customWidth="1"/>
    <col min="11" max="11" width="17.00390625" style="0" customWidth="1"/>
    <col min="12" max="12" width="13.7109375" style="0" customWidth="1"/>
    <col min="13" max="13" width="12.7109375" style="0" customWidth="1"/>
    <col min="14" max="14" width="17.7109375" style="0" customWidth="1"/>
  </cols>
  <sheetData>
    <row r="1" spans="1:14" ht="12.75">
      <c r="A1" s="17"/>
      <c r="B1" s="17"/>
      <c r="C1" s="17"/>
      <c r="D1" s="17"/>
      <c r="E1" s="17"/>
      <c r="F1" s="17"/>
      <c r="G1" s="17"/>
      <c r="H1" s="17"/>
      <c r="I1" s="17"/>
      <c r="J1" s="17"/>
      <c r="K1" s="17"/>
      <c r="L1" s="17"/>
      <c r="M1" s="17"/>
      <c r="N1" s="17"/>
    </row>
    <row r="2" spans="1:14" ht="64.5" customHeight="1">
      <c r="A2" s="798" t="s">
        <v>688</v>
      </c>
      <c r="B2" s="799"/>
      <c r="C2" s="800"/>
      <c r="D2" s="17"/>
      <c r="E2" s="17"/>
      <c r="F2" s="642" t="s">
        <v>545</v>
      </c>
      <c r="G2" s="777"/>
      <c r="H2" s="777"/>
      <c r="I2" s="778"/>
      <c r="J2" s="488"/>
      <c r="K2" s="37"/>
      <c r="L2" s="653" t="str">
        <f>rev</f>
        <v>AI-302  REV:CN
DATE:8/2/2021
CSA FILE #152218
ECN-32609</v>
      </c>
      <c r="M2" s="653"/>
      <c r="N2" s="653"/>
    </row>
    <row r="3" spans="1:14" ht="33" customHeight="1">
      <c r="A3" s="832" t="s">
        <v>476</v>
      </c>
      <c r="B3" s="833"/>
      <c r="C3" s="833"/>
      <c r="D3" s="833"/>
      <c r="E3" s="833"/>
      <c r="F3" s="833"/>
      <c r="G3" s="833"/>
      <c r="H3" s="833"/>
      <c r="I3" s="833"/>
      <c r="J3" s="833"/>
      <c r="K3" s="833"/>
      <c r="L3" s="833"/>
      <c r="M3" s="833"/>
      <c r="N3" s="833"/>
    </row>
    <row r="4" spans="1:14" ht="54.75" customHeight="1">
      <c r="A4" s="41" t="s">
        <v>550</v>
      </c>
      <c r="B4" s="41" t="s">
        <v>222</v>
      </c>
      <c r="C4" s="41" t="s">
        <v>277</v>
      </c>
      <c r="D4" s="41" t="s">
        <v>137</v>
      </c>
      <c r="E4" s="41" t="s">
        <v>280</v>
      </c>
      <c r="F4" s="42" t="s">
        <v>278</v>
      </c>
      <c r="G4" s="42" t="s">
        <v>104</v>
      </c>
      <c r="H4" s="42" t="s">
        <v>223</v>
      </c>
      <c r="I4" s="661" t="s">
        <v>5</v>
      </c>
      <c r="J4" s="768"/>
      <c r="K4" s="125" t="s">
        <v>268</v>
      </c>
      <c r="L4" s="204" t="s">
        <v>6</v>
      </c>
      <c r="M4" s="237" t="s">
        <v>281</v>
      </c>
      <c r="N4" s="378" t="s">
        <v>743</v>
      </c>
    </row>
    <row r="5" spans="1:14" ht="24.75" customHeight="1">
      <c r="A5" s="142">
        <v>4</v>
      </c>
      <c r="B5" s="142">
        <v>0</v>
      </c>
      <c r="C5" s="142">
        <v>0</v>
      </c>
      <c r="D5" s="142" t="s">
        <v>32</v>
      </c>
      <c r="E5" s="142">
        <v>0</v>
      </c>
      <c r="F5" s="142">
        <v>0</v>
      </c>
      <c r="G5" s="142" t="s">
        <v>32</v>
      </c>
      <c r="H5" s="142" t="s">
        <v>68</v>
      </c>
      <c r="I5" s="142" t="s">
        <v>261</v>
      </c>
      <c r="J5" s="142" t="s">
        <v>265</v>
      </c>
      <c r="K5" s="226" t="s">
        <v>32</v>
      </c>
      <c r="L5" s="238" t="s">
        <v>285</v>
      </c>
      <c r="M5" s="239" t="s">
        <v>17</v>
      </c>
      <c r="N5" s="240">
        <v>389</v>
      </c>
    </row>
    <row r="6" spans="1:14" ht="24.75" customHeight="1">
      <c r="A6" s="225"/>
      <c r="B6" s="142">
        <v>1</v>
      </c>
      <c r="C6" s="142">
        <v>1</v>
      </c>
      <c r="D6" s="142" t="s">
        <v>33</v>
      </c>
      <c r="E6" s="142" t="s">
        <v>32</v>
      </c>
      <c r="F6" s="142" t="s">
        <v>32</v>
      </c>
      <c r="G6" s="142" t="s">
        <v>33</v>
      </c>
      <c r="H6" s="142" t="s">
        <v>273</v>
      </c>
      <c r="I6" s="142" t="s">
        <v>262</v>
      </c>
      <c r="J6" s="142" t="s">
        <v>266</v>
      </c>
      <c r="K6" s="241" t="s">
        <v>33</v>
      </c>
      <c r="L6" s="224">
        <v>1</v>
      </c>
      <c r="M6" s="239" t="s">
        <v>269</v>
      </c>
      <c r="N6" s="145" t="s">
        <v>179</v>
      </c>
    </row>
    <row r="7" spans="1:14" ht="24.75" customHeight="1">
      <c r="A7" s="228"/>
      <c r="B7" s="142">
        <v>2</v>
      </c>
      <c r="C7" s="142">
        <v>3</v>
      </c>
      <c r="D7" s="142"/>
      <c r="E7" s="142" t="s">
        <v>33</v>
      </c>
      <c r="F7" s="142" t="s">
        <v>224</v>
      </c>
      <c r="G7" s="142" t="s">
        <v>37</v>
      </c>
      <c r="H7" s="142" t="s">
        <v>302</v>
      </c>
      <c r="I7" s="142" t="s">
        <v>263</v>
      </c>
      <c r="J7" s="142" t="s">
        <v>267</v>
      </c>
      <c r="K7" s="142" t="s">
        <v>37</v>
      </c>
      <c r="L7" s="233">
        <v>2</v>
      </c>
      <c r="M7" s="239" t="s">
        <v>270</v>
      </c>
      <c r="N7" s="145" t="s">
        <v>274</v>
      </c>
    </row>
    <row r="8" spans="1:14" ht="24.75" customHeight="1">
      <c r="A8" s="228"/>
      <c r="B8" s="142">
        <v>3</v>
      </c>
      <c r="C8" s="142">
        <v>4</v>
      </c>
      <c r="D8" s="142"/>
      <c r="E8" s="142" t="s">
        <v>37</v>
      </c>
      <c r="F8" s="142" t="s">
        <v>18</v>
      </c>
      <c r="G8" s="142" t="s">
        <v>46</v>
      </c>
      <c r="H8" s="142" t="s">
        <v>958</v>
      </c>
      <c r="I8" s="142" t="s">
        <v>264</v>
      </c>
      <c r="J8" s="142" t="s">
        <v>307</v>
      </c>
      <c r="K8" s="142" t="s">
        <v>46</v>
      </c>
      <c r="L8" s="232">
        <v>3</v>
      </c>
      <c r="M8" s="239" t="s">
        <v>50</v>
      </c>
      <c r="N8" s="145" t="s">
        <v>287</v>
      </c>
    </row>
    <row r="9" spans="1:14" ht="24.75" customHeight="1">
      <c r="A9" s="228"/>
      <c r="B9" s="142">
        <v>4</v>
      </c>
      <c r="C9" s="142">
        <v>6</v>
      </c>
      <c r="D9" s="142"/>
      <c r="E9" s="142" t="s">
        <v>46</v>
      </c>
      <c r="F9" s="142" t="s">
        <v>18</v>
      </c>
      <c r="G9" s="142" t="s">
        <v>18</v>
      </c>
      <c r="H9" s="142" t="s">
        <v>959</v>
      </c>
      <c r="I9" s="142" t="s">
        <v>38</v>
      </c>
      <c r="J9" s="142"/>
      <c r="K9" s="142" t="s">
        <v>34</v>
      </c>
      <c r="L9" s="233">
        <v>4</v>
      </c>
      <c r="M9" s="244" t="s">
        <v>272</v>
      </c>
      <c r="N9" s="240">
        <v>446</v>
      </c>
    </row>
    <row r="10" spans="1:14" ht="24.75" customHeight="1">
      <c r="A10" s="228"/>
      <c r="B10" s="142">
        <v>5</v>
      </c>
      <c r="C10" s="142" t="s">
        <v>53</v>
      </c>
      <c r="D10" s="142"/>
      <c r="E10" s="142" t="s">
        <v>34</v>
      </c>
      <c r="F10" s="142" t="s">
        <v>18</v>
      </c>
      <c r="G10" s="142" t="s">
        <v>18</v>
      </c>
      <c r="H10" s="142" t="s">
        <v>960</v>
      </c>
      <c r="I10" s="142" t="s">
        <v>39</v>
      </c>
      <c r="J10" s="242"/>
      <c r="K10" s="242" t="s">
        <v>35</v>
      </c>
      <c r="L10" s="243" t="s">
        <v>18</v>
      </c>
      <c r="M10" s="244" t="s">
        <v>77</v>
      </c>
      <c r="N10" s="240">
        <v>449</v>
      </c>
    </row>
    <row r="11" spans="1:15" ht="24.75" customHeight="1">
      <c r="A11" s="228"/>
      <c r="B11" s="142">
        <v>6</v>
      </c>
      <c r="C11" s="142" t="s">
        <v>18</v>
      </c>
      <c r="D11" s="142"/>
      <c r="E11" s="142" t="s">
        <v>35</v>
      </c>
      <c r="F11" s="142" t="s">
        <v>18</v>
      </c>
      <c r="G11" s="142" t="s">
        <v>18</v>
      </c>
      <c r="H11" s="142" t="s">
        <v>18</v>
      </c>
      <c r="I11" s="142" t="s">
        <v>62</v>
      </c>
      <c r="J11" s="142"/>
      <c r="K11" s="231" t="s">
        <v>47</v>
      </c>
      <c r="L11" s="245" t="s">
        <v>18</v>
      </c>
      <c r="M11" s="246" t="s">
        <v>518</v>
      </c>
      <c r="N11" s="240">
        <v>532</v>
      </c>
      <c r="O11" s="10"/>
    </row>
    <row r="12" spans="1:15" ht="24.75" customHeight="1">
      <c r="A12" s="228"/>
      <c r="B12" s="142">
        <v>7</v>
      </c>
      <c r="C12" s="142" t="s">
        <v>18</v>
      </c>
      <c r="D12" s="232"/>
      <c r="E12" s="142" t="s">
        <v>18</v>
      </c>
      <c r="F12" s="142" t="s">
        <v>18</v>
      </c>
      <c r="G12" s="142" t="s">
        <v>18</v>
      </c>
      <c r="H12" s="142" t="s">
        <v>18</v>
      </c>
      <c r="I12" s="142" t="s">
        <v>63</v>
      </c>
      <c r="J12" s="142"/>
      <c r="K12" s="142" t="s">
        <v>18</v>
      </c>
      <c r="L12" s="233" t="s">
        <v>18</v>
      </c>
      <c r="M12" s="244" t="s">
        <v>264</v>
      </c>
      <c r="N12" s="145" t="s">
        <v>192</v>
      </c>
      <c r="O12" s="10"/>
    </row>
    <row r="13" spans="1:15" ht="24.75" customHeight="1">
      <c r="A13" s="228"/>
      <c r="B13" s="142" t="s">
        <v>18</v>
      </c>
      <c r="C13" s="225" t="s">
        <v>18</v>
      </c>
      <c r="D13" s="225"/>
      <c r="E13" s="142" t="s">
        <v>18</v>
      </c>
      <c r="F13" s="142" t="s">
        <v>18</v>
      </c>
      <c r="G13" s="142" t="s">
        <v>18</v>
      </c>
      <c r="H13" s="142" t="s">
        <v>18</v>
      </c>
      <c r="I13" s="142" t="s">
        <v>66</v>
      </c>
      <c r="J13" s="142"/>
      <c r="K13" s="142" t="s">
        <v>18</v>
      </c>
      <c r="L13" s="233" t="s">
        <v>18</v>
      </c>
      <c r="M13" s="244" t="s">
        <v>22</v>
      </c>
      <c r="N13" s="242" t="s">
        <v>59</v>
      </c>
      <c r="O13" s="10"/>
    </row>
    <row r="14" spans="1:14" ht="24.75" customHeight="1">
      <c r="A14" s="228"/>
      <c r="B14" s="142" t="s">
        <v>18</v>
      </c>
      <c r="C14" s="225" t="s">
        <v>18</v>
      </c>
      <c r="D14" s="225"/>
      <c r="E14" s="142" t="s">
        <v>18</v>
      </c>
      <c r="F14" s="142" t="s">
        <v>18</v>
      </c>
      <c r="G14" s="142" t="s">
        <v>18</v>
      </c>
      <c r="H14" s="228"/>
      <c r="I14" s="142" t="s">
        <v>67</v>
      </c>
      <c r="J14" s="142"/>
      <c r="K14" s="142" t="s">
        <v>18</v>
      </c>
      <c r="L14" s="233" t="s">
        <v>18</v>
      </c>
      <c r="M14" s="244" t="s">
        <v>52</v>
      </c>
      <c r="N14" s="145" t="s">
        <v>193</v>
      </c>
    </row>
    <row r="15" spans="1:14" ht="24.75" customHeight="1">
      <c r="A15" s="228"/>
      <c r="B15" s="142" t="s">
        <v>18</v>
      </c>
      <c r="C15" s="228"/>
      <c r="D15" s="228"/>
      <c r="E15" s="142" t="s">
        <v>18</v>
      </c>
      <c r="F15" s="142" t="s">
        <v>18</v>
      </c>
      <c r="G15" s="228"/>
      <c r="H15" s="228"/>
      <c r="I15" s="142" t="s">
        <v>117</v>
      </c>
      <c r="J15" s="142"/>
      <c r="K15" s="142" t="s">
        <v>18</v>
      </c>
      <c r="L15" s="233" t="s">
        <v>18</v>
      </c>
      <c r="M15" s="244" t="s">
        <v>48</v>
      </c>
      <c r="N15" s="226">
        <v>547</v>
      </c>
    </row>
    <row r="16" spans="1:14" ht="24.75" customHeight="1">
      <c r="A16" s="228"/>
      <c r="B16" s="228"/>
      <c r="C16" s="228"/>
      <c r="D16" s="228"/>
      <c r="E16" s="228"/>
      <c r="F16" s="142" t="s">
        <v>18</v>
      </c>
      <c r="G16" s="228"/>
      <c r="H16" s="228"/>
      <c r="I16" s="142" t="s">
        <v>68</v>
      </c>
      <c r="J16" s="142"/>
      <c r="K16" s="142" t="s">
        <v>18</v>
      </c>
      <c r="L16" s="233" t="s">
        <v>18</v>
      </c>
      <c r="M16" s="244" t="s">
        <v>126</v>
      </c>
      <c r="N16" s="142">
        <v>1142</v>
      </c>
    </row>
    <row r="17" spans="1:14" ht="24.75" customHeight="1">
      <c r="A17" s="225"/>
      <c r="B17" s="225"/>
      <c r="C17" s="142"/>
      <c r="D17" s="142"/>
      <c r="E17" s="142"/>
      <c r="F17" s="142" t="s">
        <v>18</v>
      </c>
      <c r="G17" s="142"/>
      <c r="H17" s="142"/>
      <c r="I17" s="142" t="s">
        <v>69</v>
      </c>
      <c r="J17" s="142"/>
      <c r="K17" s="142" t="s">
        <v>18</v>
      </c>
      <c r="L17" s="233" t="s">
        <v>18</v>
      </c>
      <c r="M17" s="244" t="s">
        <v>127</v>
      </c>
      <c r="N17" s="142">
        <v>1333</v>
      </c>
    </row>
    <row r="18" spans="1:14" ht="24.75" customHeight="1">
      <c r="A18" s="225"/>
      <c r="B18" s="225"/>
      <c r="C18" s="142"/>
      <c r="D18" s="142"/>
      <c r="E18" s="142"/>
      <c r="F18" s="142"/>
      <c r="G18" s="142"/>
      <c r="H18" s="142"/>
      <c r="I18" s="142" t="s">
        <v>273</v>
      </c>
      <c r="J18" s="142"/>
      <c r="K18" s="142" t="s">
        <v>18</v>
      </c>
      <c r="L18" s="233" t="s">
        <v>18</v>
      </c>
      <c r="M18" s="244" t="s">
        <v>129</v>
      </c>
      <c r="N18" s="142">
        <v>1416</v>
      </c>
    </row>
    <row r="19" spans="1:14" ht="24.75" customHeight="1">
      <c r="A19" s="225"/>
      <c r="B19" s="225"/>
      <c r="C19" s="142"/>
      <c r="D19" s="142"/>
      <c r="E19" s="142"/>
      <c r="F19" s="142"/>
      <c r="G19" s="142"/>
      <c r="H19" s="142"/>
      <c r="I19" s="142" t="s">
        <v>282</v>
      </c>
      <c r="J19" s="142"/>
      <c r="K19" s="142" t="s">
        <v>18</v>
      </c>
      <c r="L19" s="233" t="s">
        <v>18</v>
      </c>
      <c r="M19" s="244" t="s">
        <v>49</v>
      </c>
      <c r="N19" s="142">
        <v>2192</v>
      </c>
    </row>
    <row r="20" spans="1:14" ht="24.75" customHeight="1">
      <c r="A20" s="225"/>
      <c r="B20" s="225"/>
      <c r="C20" s="247"/>
      <c r="D20" s="247"/>
      <c r="E20" s="248"/>
      <c r="F20" s="248"/>
      <c r="G20" s="248"/>
      <c r="H20" s="248"/>
      <c r="I20" s="142" t="s">
        <v>283</v>
      </c>
      <c r="J20" s="142"/>
      <c r="K20" s="228"/>
      <c r="L20" s="234"/>
      <c r="M20" s="145"/>
      <c r="N20" s="142">
        <v>2470</v>
      </c>
    </row>
    <row r="21" spans="1:14" ht="24.75" customHeight="1">
      <c r="A21" s="225"/>
      <c r="B21" s="225"/>
      <c r="C21" s="247"/>
      <c r="D21" s="247"/>
      <c r="E21" s="248"/>
      <c r="F21" s="248"/>
      <c r="G21" s="248"/>
      <c r="H21" s="248"/>
      <c r="I21" s="142" t="s">
        <v>284</v>
      </c>
      <c r="J21" s="142"/>
      <c r="K21" s="228"/>
      <c r="L21" s="234"/>
      <c r="M21" s="32"/>
      <c r="N21" s="142">
        <v>2747</v>
      </c>
    </row>
    <row r="22" spans="1:14" ht="24.75" customHeight="1">
      <c r="A22" s="225"/>
      <c r="B22" s="225"/>
      <c r="C22" s="247"/>
      <c r="D22" s="247"/>
      <c r="E22" s="248"/>
      <c r="F22" s="248"/>
      <c r="G22" s="248"/>
      <c r="H22" s="248"/>
      <c r="I22" s="142" t="s">
        <v>42</v>
      </c>
      <c r="J22" s="142"/>
      <c r="K22" s="228"/>
      <c r="L22" s="234"/>
      <c r="M22" s="32"/>
      <c r="N22" s="142">
        <v>2808</v>
      </c>
    </row>
    <row r="23" spans="1:14" ht="24.75" customHeight="1">
      <c r="A23" s="225"/>
      <c r="B23" s="225"/>
      <c r="C23" s="247"/>
      <c r="D23" s="247"/>
      <c r="E23" s="248"/>
      <c r="F23" s="248"/>
      <c r="G23" s="248"/>
      <c r="H23" s="248"/>
      <c r="I23" s="142" t="s">
        <v>43</v>
      </c>
      <c r="J23" s="142"/>
      <c r="K23" s="228"/>
      <c r="L23" s="234"/>
      <c r="M23" s="32"/>
      <c r="N23" s="142">
        <v>2833</v>
      </c>
    </row>
    <row r="24" spans="1:14" ht="24.75" customHeight="1">
      <c r="A24" s="225"/>
      <c r="B24" s="225"/>
      <c r="C24" s="247"/>
      <c r="D24" s="247"/>
      <c r="E24" s="248"/>
      <c r="F24" s="248"/>
      <c r="G24" s="248"/>
      <c r="H24" s="248"/>
      <c r="I24" s="142" t="s">
        <v>44</v>
      </c>
      <c r="J24" s="142"/>
      <c r="K24" s="228"/>
      <c r="L24" s="234"/>
      <c r="M24" s="32"/>
      <c r="N24" s="142">
        <v>2859</v>
      </c>
    </row>
    <row r="25" spans="1:14" ht="24.75" customHeight="1">
      <c r="A25" s="225"/>
      <c r="B25" s="225"/>
      <c r="C25" s="247"/>
      <c r="D25" s="247"/>
      <c r="E25" s="248"/>
      <c r="F25" s="248"/>
      <c r="G25" s="248"/>
      <c r="H25" s="248"/>
      <c r="I25" s="142" t="s">
        <v>45</v>
      </c>
      <c r="J25" s="142"/>
      <c r="K25" s="228"/>
      <c r="L25" s="234"/>
      <c r="M25" s="145"/>
      <c r="N25" s="142">
        <v>2984</v>
      </c>
    </row>
    <row r="26" spans="1:14" ht="24.75" customHeight="1">
      <c r="A26" s="225"/>
      <c r="B26" s="225"/>
      <c r="C26" s="247"/>
      <c r="D26" s="247"/>
      <c r="E26" s="248"/>
      <c r="F26" s="248"/>
      <c r="G26" s="248"/>
      <c r="H26" s="248"/>
      <c r="I26" s="142"/>
      <c r="J26" s="142"/>
      <c r="K26" s="228"/>
      <c r="L26" s="234"/>
      <c r="M26" s="145"/>
      <c r="N26" s="142">
        <v>2993</v>
      </c>
    </row>
    <row r="27" spans="1:14" ht="24.75" customHeight="1">
      <c r="A27" s="225"/>
      <c r="B27" s="225"/>
      <c r="C27" s="247"/>
      <c r="D27" s="247"/>
      <c r="E27" s="248"/>
      <c r="F27" s="248"/>
      <c r="G27" s="248"/>
      <c r="H27" s="248"/>
      <c r="I27" s="142"/>
      <c r="J27" s="142"/>
      <c r="K27" s="228"/>
      <c r="L27" s="234"/>
      <c r="M27" s="145"/>
      <c r="N27" s="249" t="s">
        <v>460</v>
      </c>
    </row>
    <row r="28" spans="1:14" ht="24.75" customHeight="1">
      <c r="A28" s="225"/>
      <c r="B28" s="225"/>
      <c r="C28" s="247"/>
      <c r="D28" s="247"/>
      <c r="E28" s="248"/>
      <c r="F28" s="248"/>
      <c r="G28" s="248"/>
      <c r="H28" s="248"/>
      <c r="I28" s="142"/>
      <c r="J28" s="142"/>
      <c r="K28" s="228"/>
      <c r="L28" s="234"/>
      <c r="M28" s="145"/>
      <c r="N28" s="142" t="s">
        <v>100</v>
      </c>
    </row>
    <row r="29" spans="1:14" ht="24.75" customHeight="1">
      <c r="A29" s="225"/>
      <c r="B29" s="225"/>
      <c r="C29" s="247"/>
      <c r="D29" s="247"/>
      <c r="E29" s="248"/>
      <c r="F29" s="248"/>
      <c r="G29" s="248"/>
      <c r="H29" s="248"/>
      <c r="I29" s="142"/>
      <c r="J29" s="142"/>
      <c r="K29" s="228"/>
      <c r="L29" s="234"/>
      <c r="M29" s="145"/>
      <c r="N29" s="225" t="s">
        <v>1008</v>
      </c>
    </row>
    <row r="30" spans="1:14" ht="24.75" customHeight="1">
      <c r="A30" s="225"/>
      <c r="B30" s="225"/>
      <c r="C30" s="247"/>
      <c r="D30" s="247"/>
      <c r="E30" s="248"/>
      <c r="F30" s="248"/>
      <c r="G30" s="248"/>
      <c r="H30" s="248"/>
      <c r="I30" s="142"/>
      <c r="J30" s="142"/>
      <c r="K30" s="228"/>
      <c r="L30" s="234"/>
      <c r="M30" s="145"/>
      <c r="N30" s="225" t="s">
        <v>1009</v>
      </c>
    </row>
    <row r="31" spans="1:14" ht="24.75" customHeight="1">
      <c r="A31" s="225"/>
      <c r="B31" s="225"/>
      <c r="C31" s="247"/>
      <c r="D31" s="247"/>
      <c r="E31" s="248"/>
      <c r="F31" s="248"/>
      <c r="G31" s="248"/>
      <c r="H31" s="248"/>
      <c r="I31" s="142"/>
      <c r="J31" s="142"/>
      <c r="K31" s="228"/>
      <c r="L31" s="234"/>
      <c r="M31" s="145"/>
      <c r="N31" s="225" t="s">
        <v>1010</v>
      </c>
    </row>
    <row r="32" spans="1:14" ht="24.75" customHeight="1">
      <c r="A32" s="225"/>
      <c r="B32" s="225"/>
      <c r="C32" s="247"/>
      <c r="D32" s="247"/>
      <c r="E32" s="248"/>
      <c r="F32" s="248"/>
      <c r="G32" s="248"/>
      <c r="H32" s="248"/>
      <c r="I32" s="142"/>
      <c r="J32" s="142"/>
      <c r="K32" s="228"/>
      <c r="L32" s="234"/>
      <c r="M32" s="145"/>
      <c r="N32" s="225" t="s">
        <v>1011</v>
      </c>
    </row>
    <row r="33" spans="1:14" ht="24.75" customHeight="1">
      <c r="A33" s="225"/>
      <c r="B33" s="225"/>
      <c r="C33" s="247"/>
      <c r="D33" s="247"/>
      <c r="E33" s="248"/>
      <c r="F33" s="248"/>
      <c r="G33" s="248"/>
      <c r="H33" s="248"/>
      <c r="I33" s="142"/>
      <c r="J33" s="142"/>
      <c r="K33" s="228"/>
      <c r="L33" s="234"/>
      <c r="M33" s="145"/>
      <c r="N33" s="225" t="s">
        <v>1012</v>
      </c>
    </row>
    <row r="34" spans="1:14" ht="24.75" customHeight="1">
      <c r="A34" s="225"/>
      <c r="B34" s="225"/>
      <c r="C34" s="247"/>
      <c r="D34" s="247"/>
      <c r="E34" s="248"/>
      <c r="F34" s="248"/>
      <c r="G34" s="248"/>
      <c r="H34" s="248"/>
      <c r="I34" s="142"/>
      <c r="J34" s="142"/>
      <c r="K34" s="228"/>
      <c r="L34" s="234"/>
      <c r="M34" s="145"/>
      <c r="N34" s="225" t="s">
        <v>1013</v>
      </c>
    </row>
    <row r="35" spans="1:14" ht="24.75" customHeight="1">
      <c r="A35" s="225"/>
      <c r="B35" s="225"/>
      <c r="C35" s="247"/>
      <c r="D35" s="247"/>
      <c r="E35" s="248"/>
      <c r="F35" s="248"/>
      <c r="G35" s="248"/>
      <c r="H35" s="248"/>
      <c r="I35" s="142"/>
      <c r="J35" s="142"/>
      <c r="K35" s="228"/>
      <c r="L35" s="234"/>
      <c r="M35" s="145"/>
      <c r="N35" s="225" t="s">
        <v>1014</v>
      </c>
    </row>
    <row r="36" spans="1:14" ht="24.75" customHeight="1">
      <c r="A36" s="225"/>
      <c r="B36" s="225"/>
      <c r="C36" s="247"/>
      <c r="D36" s="247"/>
      <c r="E36" s="248"/>
      <c r="F36" s="248"/>
      <c r="G36" s="248"/>
      <c r="H36" s="248"/>
      <c r="I36" s="142"/>
      <c r="J36" s="142"/>
      <c r="K36" s="228"/>
      <c r="L36" s="234"/>
      <c r="M36" s="145"/>
      <c r="N36" s="225" t="s">
        <v>1015</v>
      </c>
    </row>
    <row r="37" spans="1:14" ht="24.75" customHeight="1">
      <c r="A37" s="225"/>
      <c r="B37" s="225"/>
      <c r="C37" s="247"/>
      <c r="D37" s="247"/>
      <c r="E37" s="248"/>
      <c r="F37" s="248"/>
      <c r="G37" s="248"/>
      <c r="H37" s="248"/>
      <c r="I37" s="142"/>
      <c r="J37" s="142"/>
      <c r="K37" s="228"/>
      <c r="L37" s="234"/>
      <c r="M37" s="145"/>
      <c r="N37" s="225" t="s">
        <v>1016</v>
      </c>
    </row>
    <row r="38" spans="1:14" ht="24.75" customHeight="1">
      <c r="A38" s="225"/>
      <c r="B38" s="225"/>
      <c r="C38" s="247"/>
      <c r="D38" s="247"/>
      <c r="E38" s="248"/>
      <c r="F38" s="248"/>
      <c r="G38" s="248"/>
      <c r="H38" s="248"/>
      <c r="I38" s="142"/>
      <c r="J38" s="142"/>
      <c r="K38" s="228"/>
      <c r="L38" s="234"/>
      <c r="M38" s="145"/>
      <c r="N38" s="225" t="s">
        <v>1017</v>
      </c>
    </row>
    <row r="39" spans="1:14" ht="24.75" customHeight="1">
      <c r="A39" s="225"/>
      <c r="B39" s="225"/>
      <c r="C39" s="247"/>
      <c r="D39" s="247"/>
      <c r="E39" s="248"/>
      <c r="F39" s="248"/>
      <c r="G39" s="248"/>
      <c r="H39" s="248"/>
      <c r="I39" s="142"/>
      <c r="J39" s="142"/>
      <c r="K39" s="228"/>
      <c r="L39" s="234"/>
      <c r="M39" s="145"/>
      <c r="N39" s="225" t="s">
        <v>1018</v>
      </c>
    </row>
    <row r="40" spans="1:14" ht="24.75" customHeight="1">
      <c r="A40" s="225"/>
      <c r="B40" s="225"/>
      <c r="C40" s="247"/>
      <c r="D40" s="247"/>
      <c r="E40" s="248"/>
      <c r="F40" s="248"/>
      <c r="G40" s="248"/>
      <c r="H40" s="248"/>
      <c r="I40" s="142"/>
      <c r="J40" s="142"/>
      <c r="K40" s="228"/>
      <c r="L40" s="234"/>
      <c r="M40" s="145"/>
      <c r="N40" s="225" t="s">
        <v>1019</v>
      </c>
    </row>
    <row r="41" spans="1:14" ht="24.75" customHeight="1">
      <c r="A41" s="225"/>
      <c r="B41" s="225"/>
      <c r="C41" s="247"/>
      <c r="D41" s="247"/>
      <c r="E41" s="248"/>
      <c r="F41" s="248"/>
      <c r="G41" s="248"/>
      <c r="H41" s="248"/>
      <c r="I41" s="142"/>
      <c r="J41" s="142"/>
      <c r="K41" s="228"/>
      <c r="L41" s="234"/>
      <c r="M41" s="145"/>
      <c r="N41" s="142"/>
    </row>
    <row r="42" spans="1:14" ht="24.75" customHeight="1">
      <c r="A42" s="225"/>
      <c r="B42" s="225"/>
      <c r="C42" s="247"/>
      <c r="D42" s="247"/>
      <c r="E42" s="248"/>
      <c r="F42" s="248"/>
      <c r="G42" s="248"/>
      <c r="H42" s="248"/>
      <c r="I42" s="142"/>
      <c r="J42" s="142"/>
      <c r="K42" s="228"/>
      <c r="L42" s="234"/>
      <c r="M42" s="145"/>
      <c r="N42" s="142"/>
    </row>
    <row r="43" spans="1:14" ht="24.75" customHeight="1">
      <c r="A43" s="225"/>
      <c r="B43" s="225"/>
      <c r="C43" s="250"/>
      <c r="D43" s="250"/>
      <c r="E43" s="250"/>
      <c r="F43" s="250"/>
      <c r="G43" s="251"/>
      <c r="H43" s="250"/>
      <c r="I43" s="228"/>
      <c r="J43" s="228"/>
      <c r="K43" s="228"/>
      <c r="L43" s="234"/>
      <c r="M43" s="228"/>
      <c r="N43" s="32"/>
    </row>
    <row r="44" spans="1:14" ht="12.75">
      <c r="A44" s="834" t="s">
        <v>1020</v>
      </c>
      <c r="B44" s="835"/>
      <c r="C44" s="835"/>
      <c r="D44" s="835"/>
      <c r="E44" s="835"/>
      <c r="F44" s="835"/>
      <c r="G44" s="835"/>
      <c r="H44" s="835"/>
      <c r="I44" s="835"/>
      <c r="J44" s="835"/>
      <c r="K44" s="835"/>
      <c r="L44" s="835"/>
      <c r="M44" s="835"/>
      <c r="N44" s="836"/>
    </row>
    <row r="45" spans="1:14" ht="12.75">
      <c r="A45" s="758"/>
      <c r="B45" s="759"/>
      <c r="C45" s="759"/>
      <c r="D45" s="759"/>
      <c r="E45" s="759"/>
      <c r="F45" s="759"/>
      <c r="G45" s="759"/>
      <c r="H45" s="759"/>
      <c r="I45" s="759"/>
      <c r="J45" s="759"/>
      <c r="K45" s="759"/>
      <c r="L45" s="759"/>
      <c r="M45" s="759"/>
      <c r="N45" s="760"/>
    </row>
    <row r="46" spans="1:14" ht="12.75">
      <c r="A46" s="758"/>
      <c r="B46" s="759"/>
      <c r="C46" s="759"/>
      <c r="D46" s="759"/>
      <c r="E46" s="759"/>
      <c r="F46" s="759"/>
      <c r="G46" s="759"/>
      <c r="H46" s="759"/>
      <c r="I46" s="759"/>
      <c r="J46" s="759"/>
      <c r="K46" s="759"/>
      <c r="L46" s="759"/>
      <c r="M46" s="759"/>
      <c r="N46" s="760"/>
    </row>
    <row r="47" spans="1:14" ht="12.75">
      <c r="A47" s="758"/>
      <c r="B47" s="759"/>
      <c r="C47" s="759"/>
      <c r="D47" s="759"/>
      <c r="E47" s="759"/>
      <c r="F47" s="759"/>
      <c r="G47" s="759"/>
      <c r="H47" s="759"/>
      <c r="I47" s="759"/>
      <c r="J47" s="759"/>
      <c r="K47" s="759"/>
      <c r="L47" s="759"/>
      <c r="M47" s="759"/>
      <c r="N47" s="760"/>
    </row>
    <row r="48" spans="1:14" ht="12.75">
      <c r="A48" s="761"/>
      <c r="B48" s="762"/>
      <c r="C48" s="762"/>
      <c r="D48" s="762"/>
      <c r="E48" s="762"/>
      <c r="F48" s="762"/>
      <c r="G48" s="762"/>
      <c r="H48" s="762"/>
      <c r="I48" s="762"/>
      <c r="J48" s="762"/>
      <c r="K48" s="762"/>
      <c r="L48" s="762"/>
      <c r="M48" s="762"/>
      <c r="N48" s="763"/>
    </row>
    <row r="51" ht="12.75">
      <c r="A51" t="s">
        <v>18</v>
      </c>
    </row>
  </sheetData>
  <sheetProtection/>
  <mergeCells count="6">
    <mergeCell ref="A3:N3"/>
    <mergeCell ref="F2:I2"/>
    <mergeCell ref="A44:N48"/>
    <mergeCell ref="A2:C2"/>
    <mergeCell ref="L2:N2"/>
    <mergeCell ref="I4:J4"/>
  </mergeCells>
  <hyperlinks>
    <hyperlink ref="F2:I2" location="'INDEX  '!A1" display="          400 SERIES"/>
  </hyperlinks>
  <printOptions gridLines="1" horizontalCentered="1" verticalCentered="1"/>
  <pageMargins left="0.25" right="0.25" top="0.25" bottom="0.25" header="0.85" footer="0.5"/>
  <pageSetup fitToHeight="1" fitToWidth="1" horizontalDpi="1200" verticalDpi="1200" orientation="landscape" scale="48" r:id="rId2"/>
  <drawing r:id="rId1"/>
</worksheet>
</file>

<file path=xl/worksheets/sheet3.xml><?xml version="1.0" encoding="utf-8"?>
<worksheet xmlns="http://schemas.openxmlformats.org/spreadsheetml/2006/main" xmlns:r="http://schemas.openxmlformats.org/officeDocument/2006/relationships">
  <dimension ref="A1:N37"/>
  <sheetViews>
    <sheetView zoomScalePageLayoutView="0" workbookViewId="0" topLeftCell="B1">
      <selection activeCell="O4" sqref="O4"/>
    </sheetView>
  </sheetViews>
  <sheetFormatPr defaultColWidth="9.140625" defaultRowHeight="12.75"/>
  <cols>
    <col min="1" max="5" width="12.7109375" style="0" customWidth="1"/>
    <col min="6" max="6" width="18.7109375" style="0" customWidth="1"/>
    <col min="7" max="10" width="12.7109375" style="0" customWidth="1"/>
    <col min="11" max="13" width="15.7109375" style="0" customWidth="1"/>
    <col min="14" max="14" width="2.57421875" style="0" hidden="1" customWidth="1"/>
  </cols>
  <sheetData>
    <row r="1" spans="1:14" ht="12.75">
      <c r="A1" s="8"/>
      <c r="B1" s="8"/>
      <c r="C1" s="8"/>
      <c r="D1" s="8"/>
      <c r="E1" s="8"/>
      <c r="F1" s="8"/>
      <c r="G1" s="8"/>
      <c r="H1" s="8"/>
      <c r="I1" s="8"/>
      <c r="J1" s="8"/>
      <c r="K1" s="8"/>
      <c r="L1" s="8"/>
      <c r="M1" s="8"/>
      <c r="N1" s="8"/>
    </row>
    <row r="2" spans="1:14" ht="50.25" customHeight="1">
      <c r="A2" s="645" t="s">
        <v>683</v>
      </c>
      <c r="B2" s="646"/>
      <c r="C2" s="646"/>
      <c r="D2" s="647"/>
      <c r="E2" s="642" t="s">
        <v>566</v>
      </c>
      <c r="F2" s="643"/>
      <c r="G2" s="643"/>
      <c r="H2" s="643"/>
      <c r="I2" s="644"/>
      <c r="J2" s="349"/>
      <c r="K2" s="8"/>
      <c r="L2" s="648" t="str">
        <f>rev</f>
        <v>AI-302  REV:CN
DATE:8/2/2021
CSA FILE #152218
ECN-32609</v>
      </c>
      <c r="M2" s="649"/>
      <c r="N2" s="8"/>
    </row>
    <row r="3" spans="1:13" ht="54.75" customHeight="1">
      <c r="A3" s="638" t="s">
        <v>559</v>
      </c>
      <c r="B3" s="639"/>
      <c r="C3" s="639"/>
      <c r="D3" s="639"/>
      <c r="E3" s="639"/>
      <c r="F3" s="639"/>
      <c r="G3" s="639"/>
      <c r="H3" s="639"/>
      <c r="I3" s="639"/>
      <c r="J3" s="639"/>
      <c r="K3" s="639"/>
      <c r="L3" s="639"/>
      <c r="M3" s="639"/>
    </row>
    <row r="4" spans="1:13" ht="54.75" customHeight="1">
      <c r="A4" s="40" t="s">
        <v>4</v>
      </c>
      <c r="B4" s="40" t="s">
        <v>222</v>
      </c>
      <c r="C4" s="41" t="s">
        <v>170</v>
      </c>
      <c r="D4" s="42" t="s">
        <v>28</v>
      </c>
      <c r="E4" s="41" t="s">
        <v>568</v>
      </c>
      <c r="F4" s="43" t="s">
        <v>105</v>
      </c>
      <c r="G4" s="41" t="s">
        <v>160</v>
      </c>
      <c r="H4" s="41" t="s">
        <v>569</v>
      </c>
      <c r="I4" s="41" t="s">
        <v>279</v>
      </c>
      <c r="J4" s="41" t="s">
        <v>570</v>
      </c>
      <c r="K4" s="41" t="s">
        <v>6</v>
      </c>
      <c r="L4" s="42" t="s">
        <v>571</v>
      </c>
      <c r="M4" s="42" t="s">
        <v>583</v>
      </c>
    </row>
    <row r="5" spans="1:13" ht="31.5" customHeight="1">
      <c r="A5" s="87" t="s">
        <v>567</v>
      </c>
      <c r="B5" s="87">
        <v>0</v>
      </c>
      <c r="C5" s="87">
        <v>0</v>
      </c>
      <c r="D5" s="87">
        <v>0</v>
      </c>
      <c r="E5" s="87">
        <v>0</v>
      </c>
      <c r="F5" s="87">
        <v>0</v>
      </c>
      <c r="G5" s="87" t="s">
        <v>573</v>
      </c>
      <c r="H5" s="87" t="s">
        <v>106</v>
      </c>
      <c r="I5" s="87" t="s">
        <v>38</v>
      </c>
      <c r="J5" s="87">
        <v>0</v>
      </c>
      <c r="K5" s="87">
        <v>0</v>
      </c>
      <c r="L5" s="88" t="s">
        <v>17</v>
      </c>
      <c r="M5" s="88" t="s">
        <v>100</v>
      </c>
    </row>
    <row r="6" spans="1:13" ht="31.5" customHeight="1">
      <c r="A6" s="350"/>
      <c r="B6" s="87" t="s">
        <v>32</v>
      </c>
      <c r="C6" s="87">
        <v>1</v>
      </c>
      <c r="D6" s="87" t="s">
        <v>32</v>
      </c>
      <c r="E6" s="87">
        <v>1</v>
      </c>
      <c r="F6" s="99" t="s">
        <v>33</v>
      </c>
      <c r="G6" s="87" t="s">
        <v>575</v>
      </c>
      <c r="H6" s="351"/>
      <c r="I6" s="87" t="s">
        <v>39</v>
      </c>
      <c r="J6" s="87" t="s">
        <v>32</v>
      </c>
      <c r="K6" s="87">
        <v>1</v>
      </c>
      <c r="L6" s="88" t="s">
        <v>60</v>
      </c>
      <c r="M6" s="88"/>
    </row>
    <row r="7" spans="1:13" ht="31.5" customHeight="1">
      <c r="A7" s="350"/>
      <c r="B7" s="87" t="s">
        <v>33</v>
      </c>
      <c r="C7" s="87">
        <v>2</v>
      </c>
      <c r="D7" s="87" t="s">
        <v>33</v>
      </c>
      <c r="E7" s="87">
        <v>2</v>
      </c>
      <c r="F7" s="87"/>
      <c r="G7" s="87" t="s">
        <v>574</v>
      </c>
      <c r="H7" s="87"/>
      <c r="I7" s="87" t="s">
        <v>62</v>
      </c>
      <c r="J7" s="87" t="s">
        <v>33</v>
      </c>
      <c r="K7" s="87">
        <v>3</v>
      </c>
      <c r="L7" s="87" t="s">
        <v>110</v>
      </c>
      <c r="M7" s="87"/>
    </row>
    <row r="8" spans="1:13" ht="31.5" customHeight="1">
      <c r="A8" s="350"/>
      <c r="B8" s="87" t="s">
        <v>37</v>
      </c>
      <c r="C8" s="87">
        <v>3</v>
      </c>
      <c r="D8" s="87" t="s">
        <v>37</v>
      </c>
      <c r="E8" s="87" t="s">
        <v>32</v>
      </c>
      <c r="F8" s="87"/>
      <c r="G8" s="87" t="s">
        <v>576</v>
      </c>
      <c r="H8" s="87"/>
      <c r="I8" s="87" t="s">
        <v>63</v>
      </c>
      <c r="J8" s="87" t="s">
        <v>37</v>
      </c>
      <c r="K8" s="87"/>
      <c r="L8" s="87" t="s">
        <v>111</v>
      </c>
      <c r="M8" s="87"/>
    </row>
    <row r="9" spans="1:13" ht="31.5" customHeight="1">
      <c r="A9" s="350"/>
      <c r="B9" s="87" t="s">
        <v>46</v>
      </c>
      <c r="C9" s="87">
        <v>4</v>
      </c>
      <c r="D9" s="350"/>
      <c r="E9" s="87" t="s">
        <v>33</v>
      </c>
      <c r="F9" s="87"/>
      <c r="G9" s="87"/>
      <c r="H9" s="87"/>
      <c r="I9" s="87" t="s">
        <v>64</v>
      </c>
      <c r="J9" s="87" t="s">
        <v>46</v>
      </c>
      <c r="K9" s="87"/>
      <c r="L9" s="87" t="s">
        <v>122</v>
      </c>
      <c r="M9" s="87"/>
    </row>
    <row r="10" spans="1:13" ht="31.5" customHeight="1">
      <c r="A10" s="350"/>
      <c r="B10" s="350"/>
      <c r="C10" s="87" t="s">
        <v>46</v>
      </c>
      <c r="D10" s="350"/>
      <c r="E10" s="87"/>
      <c r="F10" s="87"/>
      <c r="G10" s="350"/>
      <c r="H10" s="350"/>
      <c r="I10" s="87" t="s">
        <v>65</v>
      </c>
      <c r="J10" s="87" t="s">
        <v>34</v>
      </c>
      <c r="K10" s="87"/>
      <c r="L10" s="87" t="s">
        <v>123</v>
      </c>
      <c r="M10" s="87"/>
    </row>
    <row r="11" spans="1:13" ht="31.5" customHeight="1">
      <c r="A11" s="210"/>
      <c r="B11" s="87"/>
      <c r="C11" s="87" t="s">
        <v>34</v>
      </c>
      <c r="D11" s="87"/>
      <c r="E11" s="87"/>
      <c r="F11" s="87"/>
      <c r="G11" s="350"/>
      <c r="H11" s="350"/>
      <c r="I11" s="87" t="s">
        <v>40</v>
      </c>
      <c r="J11" s="87" t="s">
        <v>35</v>
      </c>
      <c r="K11" s="87"/>
      <c r="L11" s="87" t="s">
        <v>124</v>
      </c>
      <c r="M11" s="87"/>
    </row>
    <row r="12" spans="1:14" ht="31.5" customHeight="1">
      <c r="A12" s="210"/>
      <c r="B12" s="87"/>
      <c r="C12" s="87" t="s">
        <v>47</v>
      </c>
      <c r="D12" s="87"/>
      <c r="E12" s="87"/>
      <c r="F12" s="87"/>
      <c r="G12" s="350"/>
      <c r="H12" s="350"/>
      <c r="I12" s="87" t="s">
        <v>41</v>
      </c>
      <c r="J12" s="87" t="s">
        <v>36</v>
      </c>
      <c r="K12" s="87"/>
      <c r="L12" s="87" t="s">
        <v>125</v>
      </c>
      <c r="M12" s="87"/>
      <c r="N12" s="8"/>
    </row>
    <row r="13" spans="1:13" ht="31.5" customHeight="1">
      <c r="A13" s="210"/>
      <c r="B13" s="87"/>
      <c r="C13" s="87" t="s">
        <v>58</v>
      </c>
      <c r="D13" s="87"/>
      <c r="E13" s="87"/>
      <c r="F13" s="87"/>
      <c r="G13" s="350"/>
      <c r="H13" s="350"/>
      <c r="I13" s="87" t="s">
        <v>66</v>
      </c>
      <c r="J13" s="87" t="s">
        <v>53</v>
      </c>
      <c r="K13" s="87"/>
      <c r="L13" s="99" t="s">
        <v>126</v>
      </c>
      <c r="M13" s="99"/>
    </row>
    <row r="14" spans="1:13" ht="31.5" customHeight="1">
      <c r="A14" s="210"/>
      <c r="B14" s="87"/>
      <c r="C14" s="87"/>
      <c r="D14" s="87"/>
      <c r="E14" s="87"/>
      <c r="F14" s="87"/>
      <c r="G14" s="350"/>
      <c r="H14" s="350"/>
      <c r="I14" s="87" t="s">
        <v>67</v>
      </c>
      <c r="J14" s="350"/>
      <c r="K14" s="350"/>
      <c r="L14" s="87" t="s">
        <v>127</v>
      </c>
      <c r="M14" s="87"/>
    </row>
    <row r="15" spans="1:13" ht="31.5" customHeight="1">
      <c r="A15" s="92"/>
      <c r="B15" s="92"/>
      <c r="C15" s="92"/>
      <c r="D15" s="92"/>
      <c r="E15" s="92"/>
      <c r="F15" s="92"/>
      <c r="G15" s="92"/>
      <c r="H15" s="92"/>
      <c r="I15" s="87" t="s">
        <v>117</v>
      </c>
      <c r="J15" s="92"/>
      <c r="K15" s="350"/>
      <c r="L15" s="87" t="s">
        <v>128</v>
      </c>
      <c r="M15" s="87"/>
    </row>
    <row r="16" spans="1:13" ht="31.5" customHeight="1">
      <c r="A16" s="92"/>
      <c r="B16" s="92"/>
      <c r="C16" s="92"/>
      <c r="D16" s="92"/>
      <c r="E16" s="92"/>
      <c r="F16" s="92"/>
      <c r="G16" s="92"/>
      <c r="H16" s="92"/>
      <c r="I16" s="87" t="s">
        <v>68</v>
      </c>
      <c r="J16" s="92"/>
      <c r="K16" s="350"/>
      <c r="L16" s="87" t="s">
        <v>129</v>
      </c>
      <c r="M16" s="87"/>
    </row>
    <row r="17" spans="1:13" ht="21.75" customHeight="1">
      <c r="A17" s="640"/>
      <c r="B17" s="641"/>
      <c r="C17" s="641"/>
      <c r="D17" s="641"/>
      <c r="E17" s="641"/>
      <c r="F17" s="641"/>
      <c r="G17" s="641"/>
      <c r="H17" s="641"/>
      <c r="I17" s="641"/>
      <c r="J17" s="641"/>
      <c r="K17" s="641"/>
      <c r="L17" s="641"/>
      <c r="M17" s="641"/>
    </row>
    <row r="18" spans="1:13" ht="21.75" customHeight="1">
      <c r="A18" s="641"/>
      <c r="B18" s="641"/>
      <c r="C18" s="641"/>
      <c r="D18" s="641"/>
      <c r="E18" s="641"/>
      <c r="F18" s="641"/>
      <c r="G18" s="641"/>
      <c r="H18" s="641"/>
      <c r="I18" s="641"/>
      <c r="J18" s="641"/>
      <c r="K18" s="641"/>
      <c r="L18" s="641"/>
      <c r="M18" s="641"/>
    </row>
    <row r="19" spans="1:14" ht="21.75" customHeight="1">
      <c r="A19" s="641"/>
      <c r="B19" s="641"/>
      <c r="C19" s="641"/>
      <c r="D19" s="641"/>
      <c r="E19" s="641"/>
      <c r="F19" s="641"/>
      <c r="G19" s="641"/>
      <c r="H19" s="641"/>
      <c r="I19" s="641"/>
      <c r="J19" s="641"/>
      <c r="K19" s="641"/>
      <c r="L19" s="641"/>
      <c r="M19" s="641"/>
      <c r="N19" t="s">
        <v>18</v>
      </c>
    </row>
    <row r="20" spans="1:13" ht="21.75" customHeight="1">
      <c r="A20" s="641"/>
      <c r="B20" s="641"/>
      <c r="C20" s="641"/>
      <c r="D20" s="641"/>
      <c r="E20" s="641"/>
      <c r="F20" s="641"/>
      <c r="G20" s="641"/>
      <c r="H20" s="641"/>
      <c r="I20" s="641"/>
      <c r="J20" s="641"/>
      <c r="K20" s="641"/>
      <c r="L20" s="641"/>
      <c r="M20" s="641"/>
    </row>
    <row r="21" spans="1:13" ht="21.75" customHeight="1">
      <c r="A21" s="641"/>
      <c r="B21" s="641"/>
      <c r="C21" s="641"/>
      <c r="D21" s="641"/>
      <c r="E21" s="641"/>
      <c r="F21" s="641"/>
      <c r="G21" s="641"/>
      <c r="H21" s="641"/>
      <c r="I21" s="641"/>
      <c r="J21" s="641"/>
      <c r="K21" s="641"/>
      <c r="L21" s="641"/>
      <c r="M21" s="641"/>
    </row>
    <row r="22" spans="2:12" ht="12.75">
      <c r="B22" s="35"/>
      <c r="C22" s="11"/>
      <c r="L22" s="9"/>
    </row>
    <row r="23" spans="2:12" ht="15.75">
      <c r="B23" s="30"/>
      <c r="C23" s="31"/>
      <c r="L23" s="9"/>
    </row>
    <row r="24" spans="2:12" ht="15.75">
      <c r="B24" s="30"/>
      <c r="C24" s="31"/>
      <c r="L24" s="9"/>
    </row>
    <row r="25" ht="12.75">
      <c r="L25" s="9"/>
    </row>
    <row r="26" ht="12.75">
      <c r="L26" s="9"/>
    </row>
    <row r="27" ht="12.75">
      <c r="L27" s="9"/>
    </row>
    <row r="28" ht="12.75">
      <c r="L28" s="9"/>
    </row>
    <row r="29" ht="12.75">
      <c r="L29" s="9"/>
    </row>
    <row r="30" ht="12.75">
      <c r="L30" s="9"/>
    </row>
    <row r="31" ht="12.75">
      <c r="L31" s="9"/>
    </row>
    <row r="32" ht="12.75">
      <c r="L32" s="9"/>
    </row>
    <row r="33" ht="12.75">
      <c r="L33" s="9"/>
    </row>
    <row r="34" ht="12.75">
      <c r="L34" s="9"/>
    </row>
    <row r="35" ht="12.75">
      <c r="L35" s="9"/>
    </row>
    <row r="36" ht="12.75">
      <c r="L36" s="9"/>
    </row>
    <row r="37" ht="12.75">
      <c r="L37" s="11"/>
    </row>
  </sheetData>
  <sheetProtection/>
  <mergeCells count="5">
    <mergeCell ref="A3:M3"/>
    <mergeCell ref="A17:M21"/>
    <mergeCell ref="E2:I2"/>
    <mergeCell ref="A2:D2"/>
    <mergeCell ref="L2:M2"/>
  </mergeCells>
  <hyperlinks>
    <hyperlink ref="E2:I2" location="'INDEX  '!A1" display="          23 SERIES "/>
  </hyperlinks>
  <printOptions gridLines="1" horizontalCentered="1" verticalCentered="1"/>
  <pageMargins left="0.25" right="0.25" top="0.25" bottom="0.25" header="0" footer="0"/>
  <pageSetup horizontalDpi="1200" verticalDpi="1200" orientation="landscape" scale="74" r:id="rId2"/>
  <headerFooter alignWithMargins="0">
    <oddFooter xml:space="preserve">&amp;C </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pane ySplit="4" topLeftCell="A14" activePane="bottomLeft" state="frozen"/>
      <selection pane="topLeft" activeCell="A1" sqref="A1"/>
      <selection pane="bottomLeft" activeCell="L19" sqref="L19"/>
    </sheetView>
  </sheetViews>
  <sheetFormatPr defaultColWidth="9.140625" defaultRowHeight="12.75"/>
  <cols>
    <col min="2" max="3" width="12.7109375" style="0" customWidth="1"/>
    <col min="4" max="4" width="18.7109375" style="0" customWidth="1"/>
    <col min="5" max="6" width="12.7109375" style="0" customWidth="1"/>
    <col min="7" max="7" width="15.7109375" style="0" customWidth="1"/>
    <col min="8" max="8" width="12.421875" style="0" customWidth="1"/>
    <col min="9" max="9" width="17.7109375" style="0" customWidth="1"/>
    <col min="10" max="10" width="12.7109375" style="0" customWidth="1"/>
  </cols>
  <sheetData>
    <row r="1" spans="1:11" ht="12.75">
      <c r="A1" s="8"/>
      <c r="B1" s="17"/>
      <c r="C1" s="17"/>
      <c r="D1" s="17"/>
      <c r="E1" s="17"/>
      <c r="F1" s="17"/>
      <c r="G1" s="17"/>
      <c r="H1" s="17"/>
      <c r="I1" s="17"/>
      <c r="J1" s="17"/>
      <c r="K1" s="17"/>
    </row>
    <row r="2" spans="1:12" ht="64.5" customHeight="1">
      <c r="A2" s="798" t="s">
        <v>687</v>
      </c>
      <c r="B2" s="798"/>
      <c r="C2" s="798"/>
      <c r="D2" s="842"/>
      <c r="E2" s="642" t="s">
        <v>174</v>
      </c>
      <c r="F2" s="777"/>
      <c r="G2" s="778"/>
      <c r="H2" s="488"/>
      <c r="I2" s="17"/>
      <c r="J2" s="653" t="str">
        <f>rev</f>
        <v>AI-302  REV:CN
DATE:8/2/2021
CSA FILE #152218
ECN-32609</v>
      </c>
      <c r="K2" s="653"/>
      <c r="L2" s="653"/>
    </row>
    <row r="3" spans="1:12" ht="36" customHeight="1">
      <c r="A3" s="837" t="s">
        <v>528</v>
      </c>
      <c r="B3" s="570"/>
      <c r="C3" s="570"/>
      <c r="D3" s="570"/>
      <c r="E3" s="570"/>
      <c r="F3" s="570"/>
      <c r="G3" s="570"/>
      <c r="H3" s="570"/>
      <c r="I3" s="570"/>
      <c r="J3" s="570"/>
      <c r="K3" s="570"/>
      <c r="L3" s="409"/>
    </row>
    <row r="4" spans="1:12" ht="54.75" customHeight="1">
      <c r="A4" s="32"/>
      <c r="B4" s="32"/>
      <c r="C4" s="41" t="s">
        <v>4</v>
      </c>
      <c r="D4" s="41" t="s">
        <v>519</v>
      </c>
      <c r="E4" s="41" t="s">
        <v>5</v>
      </c>
      <c r="F4" s="42" t="s">
        <v>30</v>
      </c>
      <c r="G4" s="43" t="s">
        <v>7</v>
      </c>
      <c r="H4" s="42" t="s">
        <v>982</v>
      </c>
      <c r="I4" s="41" t="s">
        <v>701</v>
      </c>
      <c r="J4" s="32"/>
      <c r="K4" s="32"/>
      <c r="L4" s="409"/>
    </row>
    <row r="5" spans="1:12" ht="24.75" customHeight="1">
      <c r="A5" s="32"/>
      <c r="B5" s="3"/>
      <c r="C5" s="68" t="s">
        <v>527</v>
      </c>
      <c r="D5" s="68">
        <v>11</v>
      </c>
      <c r="E5" s="68">
        <v>11</v>
      </c>
      <c r="F5" s="68">
        <v>0</v>
      </c>
      <c r="G5" s="80" t="s">
        <v>1021</v>
      </c>
      <c r="H5" s="226" t="s">
        <v>11</v>
      </c>
      <c r="I5" s="256" t="s">
        <v>462</v>
      </c>
      <c r="J5" s="3"/>
      <c r="K5" s="32"/>
      <c r="L5" s="409"/>
    </row>
    <row r="6" spans="1:12" ht="24.75" customHeight="1">
      <c r="A6" s="32"/>
      <c r="B6" s="3"/>
      <c r="C6" s="68" t="s">
        <v>520</v>
      </c>
      <c r="D6" s="68">
        <v>12</v>
      </c>
      <c r="E6" s="68">
        <v>12</v>
      </c>
      <c r="F6" s="68">
        <v>1</v>
      </c>
      <c r="G6" s="68" t="s">
        <v>171</v>
      </c>
      <c r="H6" s="226" t="s">
        <v>12</v>
      </c>
      <c r="I6" s="256" t="s">
        <v>479</v>
      </c>
      <c r="J6" s="3"/>
      <c r="K6" s="32"/>
      <c r="L6" s="409"/>
    </row>
    <row r="7" spans="1:12" ht="24.75" customHeight="1">
      <c r="A7" s="32"/>
      <c r="B7" s="3"/>
      <c r="C7" s="68" t="s">
        <v>521</v>
      </c>
      <c r="D7" s="68">
        <v>14</v>
      </c>
      <c r="E7" s="68">
        <v>22</v>
      </c>
      <c r="F7" s="68">
        <v>2</v>
      </c>
      <c r="G7" s="68" t="s">
        <v>154</v>
      </c>
      <c r="H7" s="142" t="s">
        <v>13</v>
      </c>
      <c r="I7" s="45" t="s">
        <v>175</v>
      </c>
      <c r="J7" s="3"/>
      <c r="K7" s="32"/>
      <c r="L7" s="409"/>
    </row>
    <row r="8" spans="1:12" ht="24.75" customHeight="1">
      <c r="A8" s="32"/>
      <c r="B8" s="3"/>
      <c r="C8" s="68" t="s">
        <v>522</v>
      </c>
      <c r="D8" s="68">
        <v>15</v>
      </c>
      <c r="E8" s="68">
        <v>50</v>
      </c>
      <c r="F8" s="68">
        <v>3</v>
      </c>
      <c r="G8" s="68" t="s">
        <v>155</v>
      </c>
      <c r="H8" s="142" t="s">
        <v>14</v>
      </c>
      <c r="I8" s="44">
        <v>6615</v>
      </c>
      <c r="J8" s="3"/>
      <c r="K8" s="32"/>
      <c r="L8" s="409"/>
    </row>
    <row r="9" spans="1:12" ht="24.75" customHeight="1">
      <c r="A9" s="32"/>
      <c r="B9" s="3"/>
      <c r="C9" s="68" t="s">
        <v>526</v>
      </c>
      <c r="D9" s="68">
        <v>21</v>
      </c>
      <c r="E9" s="68">
        <v>55</v>
      </c>
      <c r="F9" s="68">
        <v>4</v>
      </c>
      <c r="G9" s="80" t="s">
        <v>142</v>
      </c>
      <c r="H9" s="142" t="s">
        <v>15</v>
      </c>
      <c r="I9" s="44" t="s">
        <v>18</v>
      </c>
      <c r="J9" s="3"/>
      <c r="K9" s="32"/>
      <c r="L9" s="409"/>
    </row>
    <row r="10" spans="1:12" ht="24.75" customHeight="1">
      <c r="A10" s="32"/>
      <c r="B10" s="3"/>
      <c r="C10" s="68" t="s">
        <v>523</v>
      </c>
      <c r="D10" s="68" t="s">
        <v>18</v>
      </c>
      <c r="E10" s="68">
        <v>57</v>
      </c>
      <c r="F10" s="68">
        <v>5</v>
      </c>
      <c r="G10" s="147" t="s">
        <v>143</v>
      </c>
      <c r="H10" s="84" t="s">
        <v>25</v>
      </c>
      <c r="I10" s="44" t="s">
        <v>18</v>
      </c>
      <c r="J10" s="3"/>
      <c r="K10" s="32"/>
      <c r="L10" s="409"/>
    </row>
    <row r="11" spans="1:12" ht="24.75" customHeight="1">
      <c r="A11" s="32"/>
      <c r="B11" s="3"/>
      <c r="C11" s="68" t="s">
        <v>524</v>
      </c>
      <c r="D11" s="68" t="s">
        <v>18</v>
      </c>
      <c r="E11" s="68">
        <v>59</v>
      </c>
      <c r="F11" s="68">
        <v>6</v>
      </c>
      <c r="G11" s="220" t="s">
        <v>862</v>
      </c>
      <c r="H11" s="142" t="s">
        <v>16</v>
      </c>
      <c r="I11" s="44" t="s">
        <v>18</v>
      </c>
      <c r="J11" s="3"/>
      <c r="K11" s="32"/>
      <c r="L11" s="409"/>
    </row>
    <row r="12" spans="1:12" ht="24.75" customHeight="1">
      <c r="A12" s="32"/>
      <c r="B12" s="3"/>
      <c r="C12" s="68" t="s">
        <v>525</v>
      </c>
      <c r="D12" s="257" t="s">
        <v>18</v>
      </c>
      <c r="E12" s="68">
        <v>60</v>
      </c>
      <c r="F12" s="68">
        <v>7</v>
      </c>
      <c r="G12" s="79" t="s">
        <v>147</v>
      </c>
      <c r="H12" s="231" t="s">
        <v>17</v>
      </c>
      <c r="I12" s="44" t="s">
        <v>18</v>
      </c>
      <c r="J12" s="3"/>
      <c r="K12" s="32"/>
      <c r="L12" s="409"/>
    </row>
    <row r="13" spans="1:12" ht="24.75" customHeight="1">
      <c r="A13" s="32"/>
      <c r="B13" s="3"/>
      <c r="C13" s="73"/>
      <c r="D13" s="73"/>
      <c r="E13" s="68">
        <v>61</v>
      </c>
      <c r="F13" s="68">
        <v>8</v>
      </c>
      <c r="G13" s="79" t="s">
        <v>156</v>
      </c>
      <c r="H13" s="68"/>
      <c r="I13" s="73"/>
      <c r="J13" s="3"/>
      <c r="K13" s="32"/>
      <c r="L13" s="409"/>
    </row>
    <row r="14" spans="1:12" ht="24.75" customHeight="1">
      <c r="A14" s="32"/>
      <c r="B14" s="3"/>
      <c r="C14" s="73"/>
      <c r="D14" s="73"/>
      <c r="E14" s="68">
        <v>66</v>
      </c>
      <c r="F14" s="68">
        <v>9</v>
      </c>
      <c r="G14" s="83"/>
      <c r="H14" s="73"/>
      <c r="I14" s="73"/>
      <c r="J14" s="3"/>
      <c r="K14" s="32"/>
      <c r="L14" s="409"/>
    </row>
    <row r="15" spans="1:12" ht="24.75" customHeight="1">
      <c r="A15" s="32"/>
      <c r="B15" s="3"/>
      <c r="C15" s="73"/>
      <c r="D15" s="73"/>
      <c r="E15" s="68" t="s">
        <v>139</v>
      </c>
      <c r="F15" s="68" t="s">
        <v>18</v>
      </c>
      <c r="G15" s="83"/>
      <c r="H15" s="73"/>
      <c r="I15" s="44" t="s">
        <v>18</v>
      </c>
      <c r="J15" s="3"/>
      <c r="K15" s="32"/>
      <c r="L15" s="409"/>
    </row>
    <row r="16" spans="1:12" ht="24.75" customHeight="1">
      <c r="A16" s="32"/>
      <c r="B16" s="3"/>
      <c r="C16" s="73"/>
      <c r="D16" s="73"/>
      <c r="E16" s="68" t="s">
        <v>140</v>
      </c>
      <c r="F16" s="73"/>
      <c r="G16" s="83"/>
      <c r="H16" s="73"/>
      <c r="I16" s="44" t="s">
        <v>18</v>
      </c>
      <c r="J16" s="3"/>
      <c r="K16" s="32"/>
      <c r="L16" s="409"/>
    </row>
    <row r="17" spans="1:12" ht="24.75" customHeight="1">
      <c r="A17" s="838" t="s">
        <v>488</v>
      </c>
      <c r="B17" s="839"/>
      <c r="C17" s="839"/>
      <c r="D17" s="839"/>
      <c r="E17" s="839"/>
      <c r="F17" s="839"/>
      <c r="G17" s="839"/>
      <c r="H17" s="839"/>
      <c r="I17" s="839"/>
      <c r="J17" s="839"/>
      <c r="K17" s="840"/>
      <c r="L17" s="409"/>
    </row>
    <row r="18" spans="1:12" ht="24.75" customHeight="1">
      <c r="A18" s="841"/>
      <c r="B18" s="753"/>
      <c r="C18" s="753"/>
      <c r="D18" s="753"/>
      <c r="E18" s="753"/>
      <c r="F18" s="753"/>
      <c r="G18" s="753"/>
      <c r="H18" s="753"/>
      <c r="I18" s="753"/>
      <c r="J18" s="753"/>
      <c r="K18" s="571"/>
      <c r="L18" s="409"/>
    </row>
    <row r="19" spans="1:12" ht="12.75" customHeight="1">
      <c r="A19" s="752" t="s">
        <v>1066</v>
      </c>
      <c r="B19" s="756"/>
      <c r="C19" s="756"/>
      <c r="D19" s="756"/>
      <c r="E19" s="756"/>
      <c r="F19" s="756"/>
      <c r="G19" s="756"/>
      <c r="H19" s="756"/>
      <c r="I19" s="756"/>
      <c r="J19" s="756"/>
      <c r="K19" s="732"/>
      <c r="L19" s="409"/>
    </row>
    <row r="20" spans="1:12" ht="12.75" customHeight="1">
      <c r="A20" s="730"/>
      <c r="B20" s="756"/>
      <c r="C20" s="756"/>
      <c r="D20" s="756"/>
      <c r="E20" s="756"/>
      <c r="F20" s="756"/>
      <c r="G20" s="756"/>
      <c r="H20" s="756"/>
      <c r="I20" s="756"/>
      <c r="J20" s="756"/>
      <c r="K20" s="732"/>
      <c r="L20" s="409"/>
    </row>
    <row r="21" spans="1:12" ht="12.75" customHeight="1">
      <c r="A21" s="752" t="s">
        <v>1058</v>
      </c>
      <c r="B21" s="756"/>
      <c r="C21" s="756"/>
      <c r="D21" s="756"/>
      <c r="E21" s="756"/>
      <c r="F21" s="756"/>
      <c r="G21" s="756"/>
      <c r="H21" s="756"/>
      <c r="I21" s="756"/>
      <c r="J21" s="756"/>
      <c r="K21" s="732"/>
      <c r="L21" s="409"/>
    </row>
    <row r="22" spans="1:12" ht="12.75" customHeight="1">
      <c r="A22" s="733"/>
      <c r="B22" s="734"/>
      <c r="C22" s="734"/>
      <c r="D22" s="734"/>
      <c r="E22" s="734"/>
      <c r="F22" s="734"/>
      <c r="G22" s="734"/>
      <c r="H22" s="734"/>
      <c r="I22" s="734"/>
      <c r="J22" s="734"/>
      <c r="K22" s="735"/>
      <c r="L22" s="409"/>
    </row>
    <row r="25" ht="12.75">
      <c r="A25" t="s">
        <v>18</v>
      </c>
    </row>
    <row r="26" spans="2:11" ht="12.75">
      <c r="B26" s="345"/>
      <c r="C26" s="345"/>
      <c r="D26" s="345"/>
      <c r="E26" s="345"/>
      <c r="F26" s="345"/>
      <c r="G26" s="345"/>
      <c r="H26" s="345"/>
      <c r="I26" s="345"/>
      <c r="J26" s="345"/>
      <c r="K26" s="345"/>
    </row>
    <row r="27" spans="2:11" ht="12.75">
      <c r="B27" s="345"/>
      <c r="C27" s="345"/>
      <c r="D27" s="345"/>
      <c r="E27" s="345"/>
      <c r="F27" s="345"/>
      <c r="G27" s="345"/>
      <c r="H27" s="345"/>
      <c r="I27" s="345"/>
      <c r="J27" s="345"/>
      <c r="K27" s="345"/>
    </row>
    <row r="28" spans="2:11" ht="12.75">
      <c r="B28" s="345"/>
      <c r="C28" s="345"/>
      <c r="D28" s="345"/>
      <c r="E28" s="345"/>
      <c r="F28" s="345"/>
      <c r="G28" s="345"/>
      <c r="H28" s="345"/>
      <c r="I28" s="345"/>
      <c r="J28" s="345"/>
      <c r="K28" s="345"/>
    </row>
    <row r="29" spans="2:11" ht="12.75">
      <c r="B29" s="10"/>
      <c r="C29" s="10"/>
      <c r="D29" s="10"/>
      <c r="E29" s="10"/>
      <c r="F29" s="10"/>
      <c r="G29" s="10"/>
      <c r="H29" s="10"/>
      <c r="I29" s="10"/>
      <c r="J29" s="10"/>
      <c r="K29" s="10"/>
    </row>
  </sheetData>
  <sheetProtection/>
  <mergeCells count="7">
    <mergeCell ref="A21:K22"/>
    <mergeCell ref="E2:G2"/>
    <mergeCell ref="A3:K3"/>
    <mergeCell ref="A17:K18"/>
    <mergeCell ref="A19:K20"/>
    <mergeCell ref="A2:D2"/>
    <mergeCell ref="J2:L2"/>
  </mergeCells>
  <hyperlinks>
    <hyperlink ref="E2:G2" location="'INDEX  '!A1" display="         600 SERIES"/>
  </hyperlinks>
  <printOptions gridLines="1" horizontalCentered="1" verticalCentered="1"/>
  <pageMargins left="0.25" right="0.25" top="0.25" bottom="0.25" header="0.54" footer="0.5"/>
  <pageSetup fitToHeight="1" fitToWidth="1" horizontalDpi="600" verticalDpi="600" orientation="landscape" scale="87"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1">
      <pane ySplit="4" topLeftCell="A5" activePane="bottomLeft" state="frozen"/>
      <selection pane="topLeft" activeCell="A1" sqref="A1"/>
      <selection pane="bottomLeft" activeCell="G20" sqref="G20"/>
    </sheetView>
  </sheetViews>
  <sheetFormatPr defaultColWidth="9.140625" defaultRowHeight="12.75"/>
  <cols>
    <col min="1" max="2" width="12.7109375" style="0" customWidth="1"/>
    <col min="3" max="3" width="15.7109375" style="0" customWidth="1"/>
    <col min="4" max="6" width="12.7109375" style="0" customWidth="1"/>
    <col min="7" max="11" width="15.7109375" style="0" customWidth="1"/>
    <col min="12" max="12" width="17.7109375" style="0" customWidth="1"/>
  </cols>
  <sheetData>
    <row r="1" spans="1:12" ht="12.75">
      <c r="A1" s="17" t="s">
        <v>71</v>
      </c>
      <c r="B1" s="17"/>
      <c r="C1" s="17"/>
      <c r="D1" s="17"/>
      <c r="E1" s="17"/>
      <c r="F1" s="17"/>
      <c r="G1" s="17"/>
      <c r="H1" s="17"/>
      <c r="I1" s="17"/>
      <c r="J1" s="17"/>
      <c r="K1" s="17"/>
      <c r="L1" s="17"/>
    </row>
    <row r="2" spans="1:12" ht="64.5" customHeight="1">
      <c r="A2" s="855" t="s">
        <v>687</v>
      </c>
      <c r="B2" s="855"/>
      <c r="C2" s="855"/>
      <c r="D2" s="856"/>
      <c r="E2" s="258"/>
      <c r="F2" s="642" t="s">
        <v>489</v>
      </c>
      <c r="G2" s="643"/>
      <c r="H2" s="644"/>
      <c r="I2" s="37"/>
      <c r="J2" s="653" t="str">
        <f>rev</f>
        <v>AI-302  REV:CN
DATE:8/2/2021
CSA FILE #152218
ECN-32609</v>
      </c>
      <c r="K2" s="653"/>
      <c r="L2" s="653"/>
    </row>
    <row r="3" spans="1:14" ht="36" customHeight="1">
      <c r="A3" s="684" t="s">
        <v>559</v>
      </c>
      <c r="B3" s="685"/>
      <c r="C3" s="685"/>
      <c r="D3" s="685"/>
      <c r="E3" s="685"/>
      <c r="F3" s="685"/>
      <c r="G3" s="685"/>
      <c r="H3" s="685"/>
      <c r="I3" s="685"/>
      <c r="J3" s="685"/>
      <c r="K3" s="685"/>
      <c r="L3" s="685"/>
      <c r="M3" s="685"/>
      <c r="N3" s="685"/>
    </row>
    <row r="4" spans="1:12" ht="54.75" customHeight="1">
      <c r="A4" s="41" t="s">
        <v>546</v>
      </c>
      <c r="B4" s="40" t="s">
        <v>135</v>
      </c>
      <c r="C4" s="41" t="s">
        <v>170</v>
      </c>
      <c r="D4" s="43" t="s">
        <v>229</v>
      </c>
      <c r="E4" s="41" t="s">
        <v>230</v>
      </c>
      <c r="F4" s="126" t="s">
        <v>28</v>
      </c>
      <c r="G4" s="41" t="s">
        <v>231</v>
      </c>
      <c r="H4" s="40" t="s">
        <v>5</v>
      </c>
      <c r="I4" s="259" t="s">
        <v>232</v>
      </c>
      <c r="J4" s="41" t="s">
        <v>7</v>
      </c>
      <c r="K4" s="41" t="s">
        <v>586</v>
      </c>
      <c r="L4" s="41" t="s">
        <v>701</v>
      </c>
    </row>
    <row r="5" spans="1:14" ht="30" customHeight="1">
      <c r="A5" s="84">
        <v>7</v>
      </c>
      <c r="B5" s="84">
        <v>1</v>
      </c>
      <c r="C5" s="84">
        <v>1</v>
      </c>
      <c r="D5" s="84" t="s">
        <v>37</v>
      </c>
      <c r="E5" s="84">
        <v>1</v>
      </c>
      <c r="F5" s="328">
        <v>1</v>
      </c>
      <c r="G5" s="84" t="s">
        <v>183</v>
      </c>
      <c r="H5" s="206">
        <v>11</v>
      </c>
      <c r="I5" s="208">
        <v>0</v>
      </c>
      <c r="J5" s="106" t="s">
        <v>141</v>
      </c>
      <c r="K5" s="106" t="s">
        <v>12</v>
      </c>
      <c r="L5" s="47" t="s">
        <v>1022</v>
      </c>
      <c r="M5" s="24"/>
      <c r="N5" s="25"/>
    </row>
    <row r="6" spans="1:14" ht="30" customHeight="1">
      <c r="A6" s="106"/>
      <c r="B6" s="84">
        <v>2</v>
      </c>
      <c r="C6" s="84">
        <v>2</v>
      </c>
      <c r="D6" s="84"/>
      <c r="E6" s="84">
        <v>2</v>
      </c>
      <c r="F6" s="328">
        <v>2</v>
      </c>
      <c r="G6" s="84" t="s">
        <v>184</v>
      </c>
      <c r="H6" s="206">
        <v>12</v>
      </c>
      <c r="I6" s="208">
        <v>1</v>
      </c>
      <c r="J6" s="106" t="s">
        <v>17</v>
      </c>
      <c r="K6" s="106"/>
      <c r="L6" s="260" t="s">
        <v>855</v>
      </c>
      <c r="M6" s="19"/>
      <c r="N6" s="19"/>
    </row>
    <row r="7" spans="1:12" ht="30" customHeight="1">
      <c r="A7" s="95"/>
      <c r="B7" s="84" t="s">
        <v>18</v>
      </c>
      <c r="C7" s="84">
        <v>3</v>
      </c>
      <c r="D7" s="84" t="s">
        <v>18</v>
      </c>
      <c r="E7" s="84" t="s">
        <v>18</v>
      </c>
      <c r="F7" s="328">
        <v>3</v>
      </c>
      <c r="G7" s="84" t="s">
        <v>18</v>
      </c>
      <c r="H7" s="94">
        <v>22</v>
      </c>
      <c r="I7" s="84">
        <v>2</v>
      </c>
      <c r="J7" s="331" t="s">
        <v>10</v>
      </c>
      <c r="K7" s="106"/>
      <c r="L7" s="99" t="s">
        <v>460</v>
      </c>
    </row>
    <row r="8" spans="1:12" ht="30" customHeight="1">
      <c r="A8" s="95"/>
      <c r="B8" s="84" t="s">
        <v>18</v>
      </c>
      <c r="C8" s="84">
        <v>4</v>
      </c>
      <c r="D8" s="84" t="s">
        <v>18</v>
      </c>
      <c r="E8" s="84" t="s">
        <v>18</v>
      </c>
      <c r="F8" s="328">
        <v>4</v>
      </c>
      <c r="G8" s="84"/>
      <c r="H8" s="262">
        <v>50</v>
      </c>
      <c r="I8" s="263">
        <v>3</v>
      </c>
      <c r="J8" s="106" t="s">
        <v>142</v>
      </c>
      <c r="K8" s="331"/>
      <c r="L8" s="261"/>
    </row>
    <row r="9" spans="1:12" ht="30" customHeight="1">
      <c r="A9" s="95"/>
      <c r="B9" s="84" t="s">
        <v>18</v>
      </c>
      <c r="C9" s="84" t="s">
        <v>18</v>
      </c>
      <c r="D9" s="84" t="s">
        <v>18</v>
      </c>
      <c r="E9" s="84" t="s">
        <v>18</v>
      </c>
      <c r="F9" s="328" t="s">
        <v>18</v>
      </c>
      <c r="G9" s="329"/>
      <c r="H9" s="137" t="s">
        <v>233</v>
      </c>
      <c r="I9" s="106" t="s">
        <v>234</v>
      </c>
      <c r="J9" s="106" t="s">
        <v>143</v>
      </c>
      <c r="K9" s="106"/>
      <c r="L9" s="47"/>
    </row>
    <row r="10" spans="1:12" ht="30" customHeight="1">
      <c r="A10" s="95"/>
      <c r="B10" s="84" t="s">
        <v>18</v>
      </c>
      <c r="C10" s="84" t="s">
        <v>18</v>
      </c>
      <c r="D10" s="84" t="s">
        <v>18</v>
      </c>
      <c r="E10" s="84" t="s">
        <v>18</v>
      </c>
      <c r="F10" s="94" t="s">
        <v>18</v>
      </c>
      <c r="G10" s="330"/>
      <c r="H10" s="206">
        <v>57</v>
      </c>
      <c r="I10" s="208">
        <v>5</v>
      </c>
      <c r="J10" s="106" t="s">
        <v>144</v>
      </c>
      <c r="K10" s="106"/>
      <c r="L10" s="45"/>
    </row>
    <row r="11" spans="1:13" ht="30" customHeight="1">
      <c r="A11" s="95"/>
      <c r="B11" s="84" t="s">
        <v>18</v>
      </c>
      <c r="C11" s="84" t="s">
        <v>18</v>
      </c>
      <c r="D11" s="84" t="s">
        <v>18</v>
      </c>
      <c r="E11" s="84" t="s">
        <v>18</v>
      </c>
      <c r="F11" s="94" t="s">
        <v>18</v>
      </c>
      <c r="G11" s="330"/>
      <c r="H11" s="206">
        <v>59</v>
      </c>
      <c r="I11" s="208">
        <v>6</v>
      </c>
      <c r="J11" s="106" t="s">
        <v>23</v>
      </c>
      <c r="K11" s="106"/>
      <c r="L11" s="45"/>
      <c r="M11" s="10"/>
    </row>
    <row r="12" spans="1:13" ht="30" customHeight="1">
      <c r="A12" s="95"/>
      <c r="B12" s="90" t="s">
        <v>18</v>
      </c>
      <c r="C12" s="84" t="s">
        <v>18</v>
      </c>
      <c r="D12" s="84" t="s">
        <v>18</v>
      </c>
      <c r="E12" s="84" t="s">
        <v>18</v>
      </c>
      <c r="F12" s="94" t="s">
        <v>18</v>
      </c>
      <c r="G12" s="84"/>
      <c r="H12" s="94">
        <v>60</v>
      </c>
      <c r="I12" s="84">
        <v>7</v>
      </c>
      <c r="J12" s="331" t="s">
        <v>22</v>
      </c>
      <c r="K12" s="106"/>
      <c r="L12" s="44"/>
      <c r="M12" s="10"/>
    </row>
    <row r="13" spans="1:13" ht="30" customHeight="1">
      <c r="A13" s="95"/>
      <c r="B13" s="106" t="s">
        <v>18</v>
      </c>
      <c r="C13" s="84" t="s">
        <v>18</v>
      </c>
      <c r="D13" s="84" t="s">
        <v>18</v>
      </c>
      <c r="E13" s="84" t="s">
        <v>18</v>
      </c>
      <c r="F13" s="94" t="s">
        <v>18</v>
      </c>
      <c r="G13" s="84"/>
      <c r="H13" s="207">
        <v>61</v>
      </c>
      <c r="I13" s="93">
        <v>8</v>
      </c>
      <c r="J13" s="106" t="s">
        <v>198</v>
      </c>
      <c r="K13" s="331"/>
      <c r="L13" s="49"/>
      <c r="M13" s="10"/>
    </row>
    <row r="14" spans="1:12" ht="30" customHeight="1">
      <c r="A14" s="95"/>
      <c r="B14" s="106"/>
      <c r="C14" s="84" t="s">
        <v>71</v>
      </c>
      <c r="D14" s="84" t="s">
        <v>18</v>
      </c>
      <c r="E14" s="84" t="s">
        <v>18</v>
      </c>
      <c r="F14" s="94" t="s">
        <v>18</v>
      </c>
      <c r="G14" s="84" t="s">
        <v>18</v>
      </c>
      <c r="H14" s="94" t="s">
        <v>18</v>
      </c>
      <c r="I14" s="84">
        <v>9</v>
      </c>
      <c r="K14" s="106"/>
      <c r="L14" s="44"/>
    </row>
    <row r="15" spans="1:12" ht="12.75" customHeight="1">
      <c r="A15" s="737" t="s">
        <v>1065</v>
      </c>
      <c r="B15" s="843"/>
      <c r="C15" s="843"/>
      <c r="D15" s="843"/>
      <c r="E15" s="843"/>
      <c r="F15" s="843"/>
      <c r="G15" s="843"/>
      <c r="H15" s="843"/>
      <c r="I15" s="843"/>
      <c r="J15" s="843"/>
      <c r="K15" s="843"/>
      <c r="L15" s="844"/>
    </row>
    <row r="16" spans="1:12" ht="12.75" customHeight="1">
      <c r="A16" s="845"/>
      <c r="B16" s="846"/>
      <c r="C16" s="846"/>
      <c r="D16" s="846"/>
      <c r="E16" s="846"/>
      <c r="F16" s="846"/>
      <c r="G16" s="846"/>
      <c r="H16" s="846"/>
      <c r="I16" s="846"/>
      <c r="J16" s="846"/>
      <c r="K16" s="846"/>
      <c r="L16" s="847"/>
    </row>
    <row r="17" spans="1:12" ht="12.75" customHeight="1">
      <c r="A17" s="848" t="s">
        <v>1062</v>
      </c>
      <c r="B17" s="849"/>
      <c r="C17" s="849"/>
      <c r="D17" s="849"/>
      <c r="E17" s="849"/>
      <c r="F17" s="849"/>
      <c r="G17" s="849"/>
      <c r="H17" s="849"/>
      <c r="I17" s="849"/>
      <c r="J17" s="849"/>
      <c r="K17" s="849"/>
      <c r="L17" s="850"/>
    </row>
    <row r="18" spans="1:12" ht="12.75" customHeight="1">
      <c r="A18" s="851"/>
      <c r="B18" s="849"/>
      <c r="C18" s="849"/>
      <c r="D18" s="849"/>
      <c r="E18" s="849"/>
      <c r="F18" s="849"/>
      <c r="G18" s="849"/>
      <c r="H18" s="849"/>
      <c r="I18" s="849"/>
      <c r="J18" s="849"/>
      <c r="K18" s="849"/>
      <c r="L18" s="850"/>
    </row>
    <row r="19" spans="1:12" ht="12.75" customHeight="1">
      <c r="A19" s="852"/>
      <c r="B19" s="853"/>
      <c r="C19" s="853"/>
      <c r="D19" s="853"/>
      <c r="E19" s="853"/>
      <c r="F19" s="853"/>
      <c r="G19" s="853"/>
      <c r="H19" s="853"/>
      <c r="I19" s="853"/>
      <c r="J19" s="853"/>
      <c r="K19" s="853"/>
      <c r="L19" s="854"/>
    </row>
    <row r="22" ht="12.75">
      <c r="A22" t="s">
        <v>18</v>
      </c>
    </row>
  </sheetData>
  <sheetProtection/>
  <mergeCells count="6">
    <mergeCell ref="A15:L16"/>
    <mergeCell ref="A17:L19"/>
    <mergeCell ref="F2:H2"/>
    <mergeCell ref="A3:N3"/>
    <mergeCell ref="A2:D2"/>
    <mergeCell ref="J2:L2"/>
  </mergeCells>
  <hyperlinks>
    <hyperlink ref="F2:H2" location="'INDEX  '!A1" display="700 SERIES"/>
  </hyperlinks>
  <printOptions gridLines="1" horizontalCentered="1" verticalCentered="1"/>
  <pageMargins left="0.25" right="0.25" top="0.25" bottom="0.25" header="0.85" footer="0.5"/>
  <pageSetup fitToHeight="1" fitToWidth="1" horizontalDpi="1200" verticalDpi="1200" orientation="landscape" scale="77"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T33"/>
  <sheetViews>
    <sheetView zoomScalePageLayoutView="0" workbookViewId="0" topLeftCell="A1">
      <pane ySplit="4" topLeftCell="A9" activePane="bottomLeft" state="frozen"/>
      <selection pane="topLeft" activeCell="A1" sqref="A1:B1"/>
      <selection pane="bottomLeft" activeCell="O25" sqref="O25"/>
    </sheetView>
  </sheetViews>
  <sheetFormatPr defaultColWidth="9.140625" defaultRowHeight="12.75"/>
  <cols>
    <col min="2" max="5" width="12.7109375" style="0" customWidth="1"/>
    <col min="6" max="6" width="15.7109375" style="0" customWidth="1"/>
    <col min="7" max="7" width="13.7109375" style="0" customWidth="1"/>
    <col min="8" max="14" width="18.7109375" style="0" customWidth="1"/>
    <col min="15" max="15" width="17.7109375" style="0" customWidth="1"/>
  </cols>
  <sheetData>
    <row r="1" spans="2:20" ht="12.75">
      <c r="B1" s="17"/>
      <c r="C1" s="17"/>
      <c r="D1" s="17"/>
      <c r="E1" s="17"/>
      <c r="F1" s="17"/>
      <c r="G1" s="17"/>
      <c r="H1" s="17"/>
      <c r="I1" s="17"/>
      <c r="J1" s="17"/>
      <c r="K1" s="17"/>
      <c r="L1" s="17"/>
      <c r="M1" s="17"/>
      <c r="N1" s="17"/>
      <c r="O1" s="17"/>
      <c r="P1" s="17"/>
      <c r="Q1" s="8"/>
      <c r="R1" s="8"/>
      <c r="S1" s="8"/>
      <c r="T1" s="8"/>
    </row>
    <row r="2" spans="1:20" ht="64.5" customHeight="1">
      <c r="A2" s="837" t="s">
        <v>690</v>
      </c>
      <c r="B2" s="830"/>
      <c r="C2" s="831"/>
      <c r="D2" s="642" t="s">
        <v>490</v>
      </c>
      <c r="E2" s="682"/>
      <c r="F2" s="682"/>
      <c r="G2" s="682"/>
      <c r="H2" s="683"/>
      <c r="I2" s="653" t="str">
        <f>rev</f>
        <v>AI-302  REV:CN
DATE:8/2/2021
CSA FILE #152218
ECN-32609</v>
      </c>
      <c r="J2" s="653"/>
      <c r="K2" s="653"/>
      <c r="L2" s="391"/>
      <c r="M2" s="391"/>
      <c r="N2" s="391"/>
      <c r="O2" s="8"/>
      <c r="P2" s="8"/>
      <c r="Q2" s="8"/>
      <c r="R2" s="8"/>
      <c r="S2" s="8"/>
      <c r="T2" s="8"/>
    </row>
    <row r="3" spans="1:19" ht="36" customHeight="1">
      <c r="A3" s="764" t="s">
        <v>559</v>
      </c>
      <c r="B3" s="765"/>
      <c r="C3" s="765"/>
      <c r="D3" s="765"/>
      <c r="E3" s="765"/>
      <c r="F3" s="765"/>
      <c r="G3" s="765"/>
      <c r="H3" s="765"/>
      <c r="I3" s="765"/>
      <c r="J3" s="765"/>
      <c r="K3" s="765"/>
      <c r="L3" s="765"/>
      <c r="M3" s="765"/>
      <c r="N3" s="765"/>
      <c r="O3" s="765"/>
      <c r="P3" s="765"/>
      <c r="Q3" s="860"/>
      <c r="R3" s="860"/>
      <c r="S3" s="860"/>
    </row>
    <row r="4" spans="1:20" ht="54.75" customHeight="1">
      <c r="A4" s="32"/>
      <c r="B4" s="41" t="s">
        <v>547</v>
      </c>
      <c r="C4" s="41" t="s">
        <v>160</v>
      </c>
      <c r="D4" s="41" t="s">
        <v>5</v>
      </c>
      <c r="E4" s="42" t="s">
        <v>30</v>
      </c>
      <c r="F4" s="43" t="s">
        <v>7</v>
      </c>
      <c r="G4" s="352" t="s">
        <v>982</v>
      </c>
      <c r="H4" s="702" t="s">
        <v>170</v>
      </c>
      <c r="I4" s="861"/>
      <c r="J4" s="861"/>
      <c r="K4" s="861"/>
      <c r="L4" s="861"/>
      <c r="M4" s="861"/>
      <c r="N4" s="862"/>
      <c r="O4" s="41" t="s">
        <v>701</v>
      </c>
      <c r="P4" s="264"/>
      <c r="Q4" s="392"/>
      <c r="R4" s="17"/>
      <c r="S4" s="17"/>
      <c r="T4" s="17"/>
    </row>
    <row r="5" spans="1:17" ht="24.75" customHeight="1">
      <c r="A5" s="32"/>
      <c r="B5" s="84" t="s">
        <v>551</v>
      </c>
      <c r="C5" s="84" t="s">
        <v>164</v>
      </c>
      <c r="D5" s="84">
        <v>11</v>
      </c>
      <c r="E5" s="84">
        <v>0</v>
      </c>
      <c r="F5" s="106" t="s">
        <v>141</v>
      </c>
      <c r="G5" s="84" t="s">
        <v>11</v>
      </c>
      <c r="H5" s="90">
        <v>112</v>
      </c>
      <c r="I5" s="84">
        <v>176</v>
      </c>
      <c r="J5" s="359">
        <v>263</v>
      </c>
      <c r="K5" s="84">
        <v>546</v>
      </c>
      <c r="L5" s="84">
        <v>645</v>
      </c>
      <c r="M5" s="84">
        <v>742</v>
      </c>
      <c r="N5" s="359">
        <v>825</v>
      </c>
      <c r="O5" s="88">
        <v>358</v>
      </c>
      <c r="P5" s="45"/>
      <c r="Q5" s="316"/>
    </row>
    <row r="6" spans="1:16" ht="24.75" customHeight="1">
      <c r="A6" s="32"/>
      <c r="B6" s="84" t="s">
        <v>552</v>
      </c>
      <c r="C6" s="84" t="s">
        <v>165</v>
      </c>
      <c r="D6" s="84">
        <v>12</v>
      </c>
      <c r="E6" s="84">
        <v>1</v>
      </c>
      <c r="F6" s="84" t="s">
        <v>171</v>
      </c>
      <c r="G6" s="84" t="s">
        <v>12</v>
      </c>
      <c r="H6" s="208">
        <v>115</v>
      </c>
      <c r="I6" s="84">
        <v>192</v>
      </c>
      <c r="J6" s="359">
        <v>265</v>
      </c>
      <c r="K6" s="84">
        <v>552</v>
      </c>
      <c r="L6" s="84">
        <v>646</v>
      </c>
      <c r="M6" s="84">
        <v>743</v>
      </c>
      <c r="N6" s="359">
        <v>826</v>
      </c>
      <c r="O6" s="88">
        <v>1076</v>
      </c>
      <c r="P6" s="45"/>
    </row>
    <row r="7" spans="1:17" ht="24.75" customHeight="1">
      <c r="A7" s="32"/>
      <c r="B7" s="84" t="s">
        <v>553</v>
      </c>
      <c r="C7" s="84" t="s">
        <v>18</v>
      </c>
      <c r="D7" s="84">
        <v>22</v>
      </c>
      <c r="E7" s="84">
        <v>2</v>
      </c>
      <c r="F7" s="94" t="s">
        <v>154</v>
      </c>
      <c r="G7" s="84" t="s">
        <v>13</v>
      </c>
      <c r="H7" s="525">
        <v>116</v>
      </c>
      <c r="I7" s="84">
        <v>193</v>
      </c>
      <c r="J7" s="85">
        <v>266</v>
      </c>
      <c r="K7" s="84">
        <v>555</v>
      </c>
      <c r="L7" s="84">
        <v>652</v>
      </c>
      <c r="M7" s="84">
        <v>745</v>
      </c>
      <c r="N7" s="359">
        <v>832</v>
      </c>
      <c r="O7" s="88">
        <v>1080</v>
      </c>
      <c r="P7" s="45"/>
      <c r="Q7" s="16"/>
    </row>
    <row r="8" spans="1:17" ht="24.75" customHeight="1">
      <c r="A8" s="32"/>
      <c r="B8" s="84" t="s">
        <v>554</v>
      </c>
      <c r="C8" s="84" t="s">
        <v>18</v>
      </c>
      <c r="D8" s="84">
        <v>50</v>
      </c>
      <c r="E8" s="84">
        <v>3</v>
      </c>
      <c r="F8" s="213" t="s">
        <v>589</v>
      </c>
      <c r="G8" s="84" t="s">
        <v>14</v>
      </c>
      <c r="H8" s="212">
        <v>122</v>
      </c>
      <c r="I8" s="84">
        <v>195</v>
      </c>
      <c r="J8" s="359">
        <v>272</v>
      </c>
      <c r="K8" s="84">
        <v>556</v>
      </c>
      <c r="L8" s="84">
        <v>655</v>
      </c>
      <c r="M8" s="84">
        <v>746</v>
      </c>
      <c r="N8" s="359">
        <v>835</v>
      </c>
      <c r="O8" s="87">
        <v>1785</v>
      </c>
      <c r="P8" s="44"/>
      <c r="Q8" s="12"/>
    </row>
    <row r="9" spans="1:16" ht="24.75" customHeight="1">
      <c r="A9" s="32"/>
      <c r="B9" s="84" t="s">
        <v>555</v>
      </c>
      <c r="C9" s="84" t="s">
        <v>18</v>
      </c>
      <c r="D9" s="84">
        <v>55</v>
      </c>
      <c r="E9" s="84">
        <v>4</v>
      </c>
      <c r="F9" s="94" t="s">
        <v>155</v>
      </c>
      <c r="G9" s="84" t="s">
        <v>15</v>
      </c>
      <c r="H9" s="90">
        <v>123</v>
      </c>
      <c r="I9" s="84">
        <v>196</v>
      </c>
      <c r="J9" s="359">
        <v>275</v>
      </c>
      <c r="K9" s="84">
        <v>562</v>
      </c>
      <c r="L9" s="84">
        <v>656</v>
      </c>
      <c r="M9" s="84">
        <v>752</v>
      </c>
      <c r="N9" s="359">
        <v>836</v>
      </c>
      <c r="O9" s="87">
        <v>1824</v>
      </c>
      <c r="P9" s="44"/>
    </row>
    <row r="10" spans="1:16" ht="24.75" customHeight="1">
      <c r="A10" s="32"/>
      <c r="B10" s="84" t="s">
        <v>556</v>
      </c>
      <c r="C10" s="95"/>
      <c r="D10" s="84">
        <v>57</v>
      </c>
      <c r="E10" s="84">
        <v>5</v>
      </c>
      <c r="F10" s="94" t="s">
        <v>173</v>
      </c>
      <c r="G10" s="84" t="s">
        <v>16</v>
      </c>
      <c r="H10" s="212">
        <v>125</v>
      </c>
      <c r="I10" s="359">
        <v>212</v>
      </c>
      <c r="J10" s="359">
        <v>276</v>
      </c>
      <c r="K10" s="84">
        <v>563</v>
      </c>
      <c r="L10" s="84">
        <v>662</v>
      </c>
      <c r="M10" s="84">
        <v>755</v>
      </c>
      <c r="N10" s="359">
        <v>842</v>
      </c>
      <c r="O10" s="210" t="s">
        <v>1023</v>
      </c>
      <c r="P10" s="44"/>
    </row>
    <row r="11" spans="1:18" ht="24.75" customHeight="1">
      <c r="A11" s="32"/>
      <c r="B11" s="95"/>
      <c r="C11" s="95"/>
      <c r="D11" s="84">
        <v>59</v>
      </c>
      <c r="E11" s="84">
        <v>6</v>
      </c>
      <c r="F11" s="137" t="s">
        <v>143</v>
      </c>
      <c r="G11" s="106" t="s">
        <v>25</v>
      </c>
      <c r="H11" s="526">
        <v>126</v>
      </c>
      <c r="I11" s="359">
        <v>215</v>
      </c>
      <c r="J11" s="359">
        <v>292</v>
      </c>
      <c r="K11" s="84">
        <v>565</v>
      </c>
      <c r="L11" s="84">
        <v>663</v>
      </c>
      <c r="M11" s="85">
        <v>756</v>
      </c>
      <c r="N11" s="359">
        <v>843</v>
      </c>
      <c r="O11" s="210" t="s">
        <v>1024</v>
      </c>
      <c r="P11" s="44"/>
      <c r="Q11" s="15"/>
      <c r="R11" s="9"/>
    </row>
    <row r="12" spans="1:18" ht="24.75" customHeight="1">
      <c r="A12" s="32"/>
      <c r="B12" s="95"/>
      <c r="C12" s="95"/>
      <c r="D12" s="84">
        <v>60</v>
      </c>
      <c r="E12" s="84">
        <v>7</v>
      </c>
      <c r="F12" s="265" t="s">
        <v>144</v>
      </c>
      <c r="G12" s="106" t="s">
        <v>17</v>
      </c>
      <c r="H12" s="212">
        <v>132</v>
      </c>
      <c r="I12" s="85">
        <v>216</v>
      </c>
      <c r="J12" s="359">
        <v>293</v>
      </c>
      <c r="K12" s="84">
        <v>566</v>
      </c>
      <c r="L12" s="84">
        <v>665</v>
      </c>
      <c r="M12" s="84">
        <v>762</v>
      </c>
      <c r="N12" s="359">
        <v>845</v>
      </c>
      <c r="O12" s="210" t="s">
        <v>1025</v>
      </c>
      <c r="P12" s="44"/>
      <c r="Q12" s="10"/>
      <c r="R12" s="10"/>
    </row>
    <row r="13" spans="1:17" ht="24.75" customHeight="1">
      <c r="A13" s="32"/>
      <c r="B13" s="95"/>
      <c r="C13" s="95"/>
      <c r="D13" s="84">
        <v>61</v>
      </c>
      <c r="E13" s="84">
        <v>8</v>
      </c>
      <c r="F13" s="94" t="s">
        <v>147</v>
      </c>
      <c r="G13" s="84"/>
      <c r="H13" s="212">
        <v>135</v>
      </c>
      <c r="I13" s="359">
        <v>222</v>
      </c>
      <c r="J13" s="359">
        <v>295</v>
      </c>
      <c r="K13" s="84">
        <v>592</v>
      </c>
      <c r="L13" s="84">
        <v>666</v>
      </c>
      <c r="M13" s="84">
        <v>763</v>
      </c>
      <c r="N13" s="359">
        <v>846</v>
      </c>
      <c r="O13" s="134">
        <v>4051</v>
      </c>
      <c r="P13" s="256"/>
      <c r="Q13" s="15"/>
    </row>
    <row r="14" spans="1:16" ht="24.75" customHeight="1">
      <c r="A14" s="32"/>
      <c r="B14" s="95"/>
      <c r="C14" s="95"/>
      <c r="D14" s="84">
        <v>66</v>
      </c>
      <c r="E14" s="84">
        <v>9</v>
      </c>
      <c r="F14" s="94" t="s">
        <v>172</v>
      </c>
      <c r="G14" s="84"/>
      <c r="H14" s="526">
        <v>136</v>
      </c>
      <c r="I14" s="359">
        <v>223</v>
      </c>
      <c r="J14" s="359">
        <v>296</v>
      </c>
      <c r="K14" s="84">
        <v>593</v>
      </c>
      <c r="L14" s="84">
        <v>692</v>
      </c>
      <c r="M14" s="84">
        <v>765</v>
      </c>
      <c r="N14" s="359">
        <v>852</v>
      </c>
      <c r="O14" s="87">
        <v>4374</v>
      </c>
      <c r="P14" s="256"/>
    </row>
    <row r="15" spans="1:16" ht="24.75" customHeight="1">
      <c r="A15" s="32"/>
      <c r="B15" s="95"/>
      <c r="C15" s="95"/>
      <c r="D15" s="84" t="s">
        <v>139</v>
      </c>
      <c r="E15" s="84" t="s">
        <v>18</v>
      </c>
      <c r="F15" s="137" t="s">
        <v>142</v>
      </c>
      <c r="G15" s="84"/>
      <c r="H15" s="212">
        <v>142</v>
      </c>
      <c r="I15" s="359">
        <v>225</v>
      </c>
      <c r="J15" s="393">
        <v>512</v>
      </c>
      <c r="K15" s="84">
        <v>595</v>
      </c>
      <c r="L15" s="84">
        <v>693</v>
      </c>
      <c r="M15" s="84">
        <v>766</v>
      </c>
      <c r="N15" s="359">
        <v>855</v>
      </c>
      <c r="O15" s="87">
        <v>4662</v>
      </c>
      <c r="P15" s="44"/>
    </row>
    <row r="16" spans="1:16" ht="24.75" customHeight="1">
      <c r="A16" s="32"/>
      <c r="B16" s="95"/>
      <c r="C16" s="95"/>
      <c r="D16" s="84" t="s">
        <v>140</v>
      </c>
      <c r="E16" s="95"/>
      <c r="F16" s="90" t="s">
        <v>148</v>
      </c>
      <c r="G16" s="84"/>
      <c r="H16" s="212">
        <v>143</v>
      </c>
      <c r="I16" s="359">
        <v>226</v>
      </c>
      <c r="J16" s="84">
        <v>515</v>
      </c>
      <c r="K16" s="84">
        <v>596</v>
      </c>
      <c r="L16" s="84">
        <v>695</v>
      </c>
      <c r="M16" s="84">
        <v>772</v>
      </c>
      <c r="N16" s="359">
        <v>856</v>
      </c>
      <c r="O16" s="87">
        <v>5444</v>
      </c>
      <c r="P16" s="44"/>
    </row>
    <row r="17" spans="1:16" ht="24.75" customHeight="1">
      <c r="A17" s="32"/>
      <c r="B17" s="106"/>
      <c r="C17" s="84"/>
      <c r="D17" s="84"/>
      <c r="E17" s="90"/>
      <c r="F17" s="94"/>
      <c r="G17" s="84"/>
      <c r="H17" s="212">
        <v>145</v>
      </c>
      <c r="I17" s="359">
        <v>232</v>
      </c>
      <c r="J17" s="84">
        <v>516</v>
      </c>
      <c r="K17" s="85">
        <v>612</v>
      </c>
      <c r="L17" s="85">
        <v>696</v>
      </c>
      <c r="M17" s="85">
        <v>775</v>
      </c>
      <c r="N17" s="85">
        <v>862</v>
      </c>
      <c r="O17" s="87">
        <v>5445</v>
      </c>
      <c r="P17" s="44"/>
    </row>
    <row r="18" spans="1:16" ht="24.75" customHeight="1">
      <c r="A18" s="32"/>
      <c r="B18" s="106"/>
      <c r="C18" s="84"/>
      <c r="D18" s="84"/>
      <c r="E18" s="84"/>
      <c r="F18" s="94"/>
      <c r="G18" s="84"/>
      <c r="H18" s="212">
        <v>146</v>
      </c>
      <c r="I18" s="359">
        <v>235</v>
      </c>
      <c r="J18" s="84">
        <v>522</v>
      </c>
      <c r="K18" s="84">
        <v>615</v>
      </c>
      <c r="L18" s="84">
        <v>712</v>
      </c>
      <c r="M18" s="84">
        <v>776</v>
      </c>
      <c r="N18" s="84">
        <v>863</v>
      </c>
      <c r="O18" s="87">
        <v>5446</v>
      </c>
      <c r="P18" s="44"/>
    </row>
    <row r="19" spans="1:16" ht="24.75" customHeight="1">
      <c r="A19" s="32"/>
      <c r="B19" s="106"/>
      <c r="C19" s="84"/>
      <c r="D19" s="84"/>
      <c r="E19" s="84"/>
      <c r="F19" s="94"/>
      <c r="G19" s="84"/>
      <c r="H19" s="212">
        <v>152</v>
      </c>
      <c r="I19" s="359">
        <v>236</v>
      </c>
      <c r="J19" s="84">
        <v>523</v>
      </c>
      <c r="K19" s="84">
        <v>616</v>
      </c>
      <c r="L19" s="84">
        <v>715</v>
      </c>
      <c r="M19" s="84">
        <v>792</v>
      </c>
      <c r="N19" s="85">
        <v>865</v>
      </c>
      <c r="O19" s="87">
        <v>5447</v>
      </c>
      <c r="P19" s="44"/>
    </row>
    <row r="20" spans="1:16" ht="24.75" customHeight="1">
      <c r="A20" s="32"/>
      <c r="B20" s="106"/>
      <c r="C20" s="84"/>
      <c r="D20" s="84"/>
      <c r="E20" s="84"/>
      <c r="F20" s="94"/>
      <c r="G20" s="84"/>
      <c r="H20" s="212">
        <v>155</v>
      </c>
      <c r="I20" s="359">
        <v>242</v>
      </c>
      <c r="J20" s="84">
        <v>525</v>
      </c>
      <c r="K20" s="84">
        <v>623</v>
      </c>
      <c r="L20" s="84">
        <v>716</v>
      </c>
      <c r="M20" s="84">
        <v>793</v>
      </c>
      <c r="N20" s="84">
        <v>866</v>
      </c>
      <c r="O20" s="134">
        <v>5457</v>
      </c>
      <c r="P20" s="44"/>
    </row>
    <row r="21" spans="1:16" ht="24.75" customHeight="1">
      <c r="A21" s="32"/>
      <c r="B21" s="266" t="s">
        <v>18</v>
      </c>
      <c r="C21" s="84"/>
      <c r="D21" s="84"/>
      <c r="E21" s="84"/>
      <c r="F21" s="94"/>
      <c r="G21" s="84"/>
      <c r="H21" s="212">
        <v>156</v>
      </c>
      <c r="I21" s="359">
        <v>243</v>
      </c>
      <c r="J21" s="84">
        <v>526</v>
      </c>
      <c r="K21" s="84">
        <v>625</v>
      </c>
      <c r="L21" s="84">
        <v>722</v>
      </c>
      <c r="M21" s="84">
        <v>795</v>
      </c>
      <c r="N21" s="84">
        <v>892</v>
      </c>
      <c r="O21" s="260" t="s">
        <v>857</v>
      </c>
      <c r="P21" s="44"/>
    </row>
    <row r="22" spans="1:16" ht="24.75" customHeight="1">
      <c r="A22" s="32"/>
      <c r="B22" s="92"/>
      <c r="C22" s="92"/>
      <c r="D22" s="92"/>
      <c r="E22" s="92"/>
      <c r="F22" s="523"/>
      <c r="G22" s="92"/>
      <c r="H22" s="212">
        <v>162</v>
      </c>
      <c r="I22" s="359">
        <v>243</v>
      </c>
      <c r="J22" s="84">
        <v>532</v>
      </c>
      <c r="K22" s="84">
        <v>626</v>
      </c>
      <c r="L22" s="84">
        <v>723</v>
      </c>
      <c r="M22" s="84">
        <v>796</v>
      </c>
      <c r="N22" s="84">
        <v>893</v>
      </c>
      <c r="O22" s="260" t="s">
        <v>1026</v>
      </c>
      <c r="P22" s="44"/>
    </row>
    <row r="23" spans="1:16" ht="24.75" customHeight="1">
      <c r="A23" s="32"/>
      <c r="B23" s="92"/>
      <c r="C23" s="92"/>
      <c r="D23" s="92"/>
      <c r="E23" s="92"/>
      <c r="F23" s="94"/>
      <c r="G23" s="84"/>
      <c r="H23" s="212">
        <v>163</v>
      </c>
      <c r="I23" s="359">
        <v>246</v>
      </c>
      <c r="J23" s="84">
        <v>535</v>
      </c>
      <c r="K23" s="84">
        <v>632</v>
      </c>
      <c r="L23" s="84">
        <v>725</v>
      </c>
      <c r="M23" s="359">
        <v>812</v>
      </c>
      <c r="N23" s="84">
        <v>895</v>
      </c>
      <c r="O23" s="210" t="s">
        <v>1027</v>
      </c>
      <c r="P23" s="44"/>
    </row>
    <row r="24" spans="1:16" ht="24.75" customHeight="1">
      <c r="A24" s="32"/>
      <c r="B24" s="95"/>
      <c r="C24" s="95"/>
      <c r="D24" s="95"/>
      <c r="E24" s="95"/>
      <c r="F24" s="96"/>
      <c r="G24" s="95"/>
      <c r="H24" s="212">
        <v>165</v>
      </c>
      <c r="I24" s="359">
        <v>252</v>
      </c>
      <c r="J24" s="84">
        <v>536</v>
      </c>
      <c r="K24" s="85">
        <v>635</v>
      </c>
      <c r="L24" s="85">
        <v>726</v>
      </c>
      <c r="M24" s="359">
        <v>815</v>
      </c>
      <c r="N24" s="84">
        <v>896</v>
      </c>
      <c r="O24" s="210" t="s">
        <v>992</v>
      </c>
      <c r="P24" s="73"/>
    </row>
    <row r="25" spans="1:16" ht="24.75" customHeight="1">
      <c r="A25" s="32"/>
      <c r="B25" s="267"/>
      <c r="C25" s="267"/>
      <c r="D25" s="267"/>
      <c r="E25" s="267"/>
      <c r="F25" s="524"/>
      <c r="G25" s="95"/>
      <c r="H25" s="212">
        <v>166</v>
      </c>
      <c r="I25" s="359">
        <v>255</v>
      </c>
      <c r="J25" s="84">
        <v>542</v>
      </c>
      <c r="K25" s="84">
        <v>636</v>
      </c>
      <c r="L25" s="84">
        <v>732</v>
      </c>
      <c r="M25" s="359">
        <v>816</v>
      </c>
      <c r="N25" s="84"/>
      <c r="O25" s="95"/>
      <c r="P25" s="73"/>
    </row>
    <row r="26" spans="1:16" ht="24.75" customHeight="1">
      <c r="A26" s="32"/>
      <c r="B26" s="95"/>
      <c r="C26" s="95"/>
      <c r="D26" s="95"/>
      <c r="E26" s="95"/>
      <c r="F26" s="95"/>
      <c r="G26" s="95"/>
      <c r="H26" s="84">
        <v>172</v>
      </c>
      <c r="I26" s="359">
        <v>256</v>
      </c>
      <c r="J26" s="84">
        <v>543</v>
      </c>
      <c r="K26" s="84">
        <v>642</v>
      </c>
      <c r="L26" s="84">
        <v>735</v>
      </c>
      <c r="M26" s="359">
        <v>822</v>
      </c>
      <c r="N26" s="84"/>
      <c r="O26" s="95"/>
      <c r="P26" s="73"/>
    </row>
    <row r="27" spans="1:16" ht="24.75" customHeight="1">
      <c r="A27" s="32"/>
      <c r="B27" s="95"/>
      <c r="C27" s="95"/>
      <c r="D27" s="95"/>
      <c r="E27" s="95"/>
      <c r="F27" s="95"/>
      <c r="G27" s="95"/>
      <c r="H27" s="84">
        <v>175</v>
      </c>
      <c r="I27" s="359">
        <v>262</v>
      </c>
      <c r="J27" s="84">
        <v>545</v>
      </c>
      <c r="K27" s="390">
        <v>643</v>
      </c>
      <c r="L27" s="85">
        <v>736</v>
      </c>
      <c r="M27" s="359">
        <v>823</v>
      </c>
      <c r="N27" s="84"/>
      <c r="O27" s="95"/>
      <c r="P27" s="73"/>
    </row>
    <row r="28" spans="1:16" ht="24.75" customHeight="1">
      <c r="A28" s="32"/>
      <c r="B28" s="95"/>
      <c r="C28" s="95"/>
      <c r="D28" s="95"/>
      <c r="E28" s="95"/>
      <c r="F28" s="95"/>
      <c r="G28" s="95"/>
      <c r="H28" s="84"/>
      <c r="I28" s="84"/>
      <c r="J28" s="84"/>
      <c r="K28" s="84"/>
      <c r="L28" s="84"/>
      <c r="M28" s="84"/>
      <c r="N28" s="84"/>
      <c r="O28" s="95"/>
      <c r="P28" s="73"/>
    </row>
    <row r="29" spans="1:16" ht="24.75" customHeight="1">
      <c r="A29" s="752" t="s">
        <v>1029</v>
      </c>
      <c r="B29" s="812"/>
      <c r="C29" s="812"/>
      <c r="D29" s="812"/>
      <c r="E29" s="812"/>
      <c r="F29" s="812"/>
      <c r="G29" s="812"/>
      <c r="H29" s="812"/>
      <c r="I29" s="812"/>
      <c r="J29" s="812"/>
      <c r="K29" s="812"/>
      <c r="L29" s="812"/>
      <c r="M29" s="812"/>
      <c r="N29" s="812"/>
      <c r="O29" s="812"/>
      <c r="P29" s="813"/>
    </row>
    <row r="30" spans="1:16" ht="24.75" customHeight="1">
      <c r="A30" s="857" t="s">
        <v>1030</v>
      </c>
      <c r="B30" s="858"/>
      <c r="C30" s="858"/>
      <c r="D30" s="858"/>
      <c r="E30" s="858"/>
      <c r="F30" s="858"/>
      <c r="G30" s="858"/>
      <c r="H30" s="858"/>
      <c r="I30" s="858"/>
      <c r="J30" s="858"/>
      <c r="K30" s="858"/>
      <c r="L30" s="858"/>
      <c r="M30" s="858"/>
      <c r="N30" s="858"/>
      <c r="O30" s="858"/>
      <c r="P30" s="859"/>
    </row>
    <row r="33" ht="12.75">
      <c r="A33" t="s">
        <v>18</v>
      </c>
    </row>
  </sheetData>
  <sheetProtection/>
  <mergeCells count="7">
    <mergeCell ref="A30:P30"/>
    <mergeCell ref="D2:H2"/>
    <mergeCell ref="A29:P29"/>
    <mergeCell ref="A3:S3"/>
    <mergeCell ref="A2:C2"/>
    <mergeCell ref="H4:N4"/>
    <mergeCell ref="I2:K2"/>
  </mergeCells>
  <hyperlinks>
    <hyperlink ref="D2:H2" location="'INDEX  '!A1" display="800 SERIES"/>
  </hyperlinks>
  <printOptions gridLines="1" horizontalCentered="1" verticalCentered="1"/>
  <pageMargins left="0.25" right="0.25" top="0.25" bottom="0.25" header="0.54" footer="0.5"/>
  <pageSetup fitToHeight="1" fitToWidth="1" horizontalDpi="600" verticalDpi="600" orientation="landscape" scale="55"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pane ySplit="4" topLeftCell="A5" activePane="bottomLeft" state="frozen"/>
      <selection pane="topLeft" activeCell="K2" sqref="K2:M2"/>
      <selection pane="bottomLeft" activeCell="L12" sqref="L12"/>
    </sheetView>
  </sheetViews>
  <sheetFormatPr defaultColWidth="9.140625" defaultRowHeight="12.75"/>
  <cols>
    <col min="3" max="5" width="12.7109375" style="0" customWidth="1"/>
    <col min="7" max="9" width="12.7109375" style="0" customWidth="1"/>
    <col min="10" max="10" width="15.7109375" style="0" customWidth="1"/>
    <col min="11" max="11" width="13.28125" style="0" customWidth="1"/>
    <col min="12" max="12" width="17.7109375" style="0" customWidth="1"/>
  </cols>
  <sheetData>
    <row r="1" spans="1:14" ht="12.75">
      <c r="A1" s="17"/>
      <c r="B1" s="17"/>
      <c r="C1" s="17"/>
      <c r="D1" s="17"/>
      <c r="E1" s="17"/>
      <c r="F1" s="17"/>
      <c r="G1" s="8"/>
      <c r="H1" s="8"/>
      <c r="I1" s="8"/>
      <c r="J1" s="8"/>
      <c r="K1" s="8"/>
      <c r="L1" s="17"/>
      <c r="M1" s="8"/>
      <c r="N1" s="8"/>
    </row>
    <row r="2" spans="1:14" ht="64.5" customHeight="1">
      <c r="A2" s="863" t="s">
        <v>691</v>
      </c>
      <c r="B2" s="863"/>
      <c r="C2" s="863"/>
      <c r="D2" s="863"/>
      <c r="E2" s="17"/>
      <c r="F2" s="17"/>
      <c r="G2" s="642" t="s">
        <v>186</v>
      </c>
      <c r="H2" s="726"/>
      <c r="I2" s="726"/>
      <c r="J2" s="268"/>
      <c r="K2" s="268"/>
      <c r="L2" s="653" t="str">
        <f>rev</f>
        <v>AI-302  REV:CN
DATE:8/2/2021
CSA FILE #152218
ECN-32609</v>
      </c>
      <c r="M2" s="653"/>
      <c r="N2" s="653"/>
    </row>
    <row r="3" spans="1:14" ht="36" customHeight="1">
      <c r="A3" s="684" t="s">
        <v>559</v>
      </c>
      <c r="B3" s="685"/>
      <c r="C3" s="685"/>
      <c r="D3" s="685"/>
      <c r="E3" s="685"/>
      <c r="F3" s="685"/>
      <c r="G3" s="685"/>
      <c r="H3" s="685"/>
      <c r="I3" s="685"/>
      <c r="J3" s="685"/>
      <c r="K3" s="685"/>
      <c r="L3" s="685"/>
      <c r="M3" s="685"/>
      <c r="N3" s="685"/>
    </row>
    <row r="4" spans="1:14" ht="54.75" customHeight="1">
      <c r="A4" s="32"/>
      <c r="B4" s="32"/>
      <c r="C4" s="41" t="s">
        <v>548</v>
      </c>
      <c r="D4" s="40" t="s">
        <v>187</v>
      </c>
      <c r="E4" s="41" t="s">
        <v>28</v>
      </c>
      <c r="F4" s="41" t="s">
        <v>137</v>
      </c>
      <c r="G4" s="43" t="s">
        <v>160</v>
      </c>
      <c r="H4" s="41" t="s">
        <v>5</v>
      </c>
      <c r="I4" s="126" t="s">
        <v>30</v>
      </c>
      <c r="J4" s="41" t="s">
        <v>7</v>
      </c>
      <c r="K4" s="41" t="s">
        <v>982</v>
      </c>
      <c r="L4" s="41" t="s">
        <v>701</v>
      </c>
      <c r="M4" s="32"/>
      <c r="N4" s="32"/>
    </row>
    <row r="5" spans="1:14" ht="30" customHeight="1">
      <c r="A5" s="32"/>
      <c r="B5" s="3"/>
      <c r="C5" s="84">
        <v>9</v>
      </c>
      <c r="D5" s="84">
        <v>1</v>
      </c>
      <c r="E5" s="84">
        <v>1</v>
      </c>
      <c r="F5" s="84" t="s">
        <v>33</v>
      </c>
      <c r="G5" s="84" t="s">
        <v>164</v>
      </c>
      <c r="H5" s="84">
        <v>11</v>
      </c>
      <c r="I5" s="86">
        <v>0</v>
      </c>
      <c r="J5" s="210" t="s">
        <v>483</v>
      </c>
      <c r="K5" s="210" t="s">
        <v>11</v>
      </c>
      <c r="L5" s="527">
        <v>476</v>
      </c>
      <c r="M5" s="32"/>
      <c r="N5" s="32"/>
    </row>
    <row r="6" spans="1:14" ht="30" customHeight="1">
      <c r="A6" s="32"/>
      <c r="B6" s="3"/>
      <c r="C6" s="84" t="s">
        <v>18</v>
      </c>
      <c r="D6" s="84">
        <v>2</v>
      </c>
      <c r="E6" s="84">
        <v>2</v>
      </c>
      <c r="F6" s="84"/>
      <c r="G6" s="84" t="s">
        <v>165</v>
      </c>
      <c r="H6" s="84">
        <v>12</v>
      </c>
      <c r="I6" s="86">
        <v>1</v>
      </c>
      <c r="J6" s="210" t="s">
        <v>538</v>
      </c>
      <c r="K6" s="210" t="s">
        <v>12</v>
      </c>
      <c r="L6" s="527">
        <v>1076</v>
      </c>
      <c r="M6" s="172"/>
      <c r="N6" s="32"/>
    </row>
    <row r="7" spans="1:14" ht="30" customHeight="1">
      <c r="A7" s="32"/>
      <c r="B7" s="3"/>
      <c r="C7" s="95"/>
      <c r="D7" s="84" t="s">
        <v>18</v>
      </c>
      <c r="E7" s="84">
        <v>3</v>
      </c>
      <c r="F7" s="84"/>
      <c r="G7" s="84" t="s">
        <v>18</v>
      </c>
      <c r="H7" s="84">
        <v>22</v>
      </c>
      <c r="I7" s="86">
        <v>2</v>
      </c>
      <c r="J7" s="210" t="s">
        <v>539</v>
      </c>
      <c r="K7" s="210" t="s">
        <v>13</v>
      </c>
      <c r="L7" s="400" t="s">
        <v>860</v>
      </c>
      <c r="M7" s="172"/>
      <c r="N7" s="32"/>
    </row>
    <row r="8" spans="1:14" ht="30" customHeight="1">
      <c r="A8" s="32"/>
      <c r="B8" s="3"/>
      <c r="C8" s="95"/>
      <c r="D8" s="84" t="s">
        <v>18</v>
      </c>
      <c r="E8" s="84">
        <v>4</v>
      </c>
      <c r="F8" s="84"/>
      <c r="G8" s="84" t="s">
        <v>18</v>
      </c>
      <c r="H8" s="84">
        <v>50</v>
      </c>
      <c r="I8" s="86">
        <v>3</v>
      </c>
      <c r="J8" s="324" t="s">
        <v>491</v>
      </c>
      <c r="K8" s="210" t="s">
        <v>14</v>
      </c>
      <c r="L8" s="528" t="s">
        <v>479</v>
      </c>
      <c r="M8" s="172"/>
      <c r="N8" s="32"/>
    </row>
    <row r="9" spans="1:14" ht="30" customHeight="1">
      <c r="A9" s="32"/>
      <c r="B9" s="3"/>
      <c r="C9" s="95"/>
      <c r="D9" s="84" t="s">
        <v>18</v>
      </c>
      <c r="E9" s="84">
        <v>5</v>
      </c>
      <c r="F9" s="84"/>
      <c r="G9" s="84" t="s">
        <v>18</v>
      </c>
      <c r="H9" s="84">
        <v>55</v>
      </c>
      <c r="I9" s="86">
        <v>4</v>
      </c>
      <c r="J9" s="210" t="s">
        <v>549</v>
      </c>
      <c r="K9" s="210" t="s">
        <v>15</v>
      </c>
      <c r="L9" s="527" t="s">
        <v>188</v>
      </c>
      <c r="M9" s="172"/>
      <c r="N9" s="32"/>
    </row>
    <row r="10" spans="1:14" ht="30" customHeight="1">
      <c r="A10" s="32"/>
      <c r="B10" s="3"/>
      <c r="C10" s="95"/>
      <c r="D10" s="84" t="s">
        <v>18</v>
      </c>
      <c r="E10" s="84">
        <v>6</v>
      </c>
      <c r="F10" s="84"/>
      <c r="G10" s="84" t="s">
        <v>18</v>
      </c>
      <c r="H10" s="85">
        <v>59</v>
      </c>
      <c r="I10" s="108">
        <v>5</v>
      </c>
      <c r="J10" s="210" t="s">
        <v>862</v>
      </c>
      <c r="K10" s="210" t="s">
        <v>16</v>
      </c>
      <c r="L10" s="558" t="s">
        <v>1076</v>
      </c>
      <c r="M10" s="172"/>
      <c r="N10" s="32"/>
    </row>
    <row r="11" spans="1:14" ht="30" customHeight="1">
      <c r="A11" s="32"/>
      <c r="B11" s="3"/>
      <c r="C11" s="95"/>
      <c r="D11" s="84" t="s">
        <v>18</v>
      </c>
      <c r="E11" s="84">
        <v>7</v>
      </c>
      <c r="F11" s="84"/>
      <c r="G11" s="84" t="s">
        <v>18</v>
      </c>
      <c r="H11" s="84">
        <v>60</v>
      </c>
      <c r="I11" s="108">
        <v>6</v>
      </c>
      <c r="J11" s="210" t="s">
        <v>541</v>
      </c>
      <c r="K11" s="210" t="s">
        <v>17</v>
      </c>
      <c r="L11" s="527" t="s">
        <v>18</v>
      </c>
      <c r="M11" s="172"/>
      <c r="N11" s="32"/>
    </row>
    <row r="12" spans="1:14" ht="30" customHeight="1">
      <c r="A12" s="32"/>
      <c r="B12" s="3"/>
      <c r="C12" s="95"/>
      <c r="D12" s="90" t="s">
        <v>18</v>
      </c>
      <c r="E12" s="84">
        <v>8</v>
      </c>
      <c r="F12" s="84"/>
      <c r="G12" s="84" t="s">
        <v>18</v>
      </c>
      <c r="H12" s="84">
        <v>61</v>
      </c>
      <c r="I12" s="108">
        <v>7</v>
      </c>
      <c r="J12" s="324" t="s">
        <v>592</v>
      </c>
      <c r="K12" s="210"/>
      <c r="L12" s="529" t="s">
        <v>18</v>
      </c>
      <c r="M12" s="172"/>
      <c r="N12" s="32"/>
    </row>
    <row r="13" spans="1:14" ht="30" customHeight="1">
      <c r="A13" s="32"/>
      <c r="B13" s="3"/>
      <c r="C13" s="95"/>
      <c r="D13" s="106" t="s">
        <v>18</v>
      </c>
      <c r="E13" s="84">
        <v>9</v>
      </c>
      <c r="F13" s="84"/>
      <c r="G13" s="84" t="s">
        <v>18</v>
      </c>
      <c r="H13" s="84" t="s">
        <v>18</v>
      </c>
      <c r="I13" s="108">
        <v>8</v>
      </c>
      <c r="J13" s="210" t="s">
        <v>148</v>
      </c>
      <c r="K13" s="210"/>
      <c r="L13" s="530" t="s">
        <v>18</v>
      </c>
      <c r="M13" s="172"/>
      <c r="N13" s="32"/>
    </row>
    <row r="14" spans="1:14" ht="30" customHeight="1">
      <c r="A14" s="32"/>
      <c r="B14" s="3"/>
      <c r="C14" s="95"/>
      <c r="D14" s="106"/>
      <c r="E14" s="84" t="s">
        <v>71</v>
      </c>
      <c r="F14" s="84"/>
      <c r="G14" s="84" t="s">
        <v>18</v>
      </c>
      <c r="H14" s="84" t="s">
        <v>18</v>
      </c>
      <c r="I14" s="87">
        <v>9</v>
      </c>
      <c r="J14" s="470"/>
      <c r="K14" s="470"/>
      <c r="L14" s="87" t="s">
        <v>18</v>
      </c>
      <c r="M14" s="172"/>
      <c r="N14" s="32"/>
    </row>
    <row r="15" spans="1:14" ht="30" customHeight="1">
      <c r="A15" s="835" t="s">
        <v>1067</v>
      </c>
      <c r="B15" s="835"/>
      <c r="C15" s="835"/>
      <c r="D15" s="835"/>
      <c r="E15" s="835"/>
      <c r="F15" s="835"/>
      <c r="G15" s="835"/>
      <c r="H15" s="835"/>
      <c r="I15" s="835"/>
      <c r="J15" s="835"/>
      <c r="K15" s="835"/>
      <c r="L15" s="835"/>
      <c r="M15" s="835"/>
      <c r="N15" s="836"/>
    </row>
    <row r="16" spans="1:14" ht="12.75" customHeight="1">
      <c r="A16" s="759"/>
      <c r="B16" s="759"/>
      <c r="C16" s="759"/>
      <c r="D16" s="759"/>
      <c r="E16" s="759"/>
      <c r="F16" s="759"/>
      <c r="G16" s="759"/>
      <c r="H16" s="759"/>
      <c r="I16" s="759"/>
      <c r="J16" s="759"/>
      <c r="K16" s="759"/>
      <c r="L16" s="759"/>
      <c r="M16" s="759"/>
      <c r="N16" s="760"/>
    </row>
    <row r="17" spans="1:14" ht="12.75" customHeight="1">
      <c r="A17" s="759"/>
      <c r="B17" s="759"/>
      <c r="C17" s="759"/>
      <c r="D17" s="759"/>
      <c r="E17" s="759"/>
      <c r="F17" s="759"/>
      <c r="G17" s="759"/>
      <c r="H17" s="759"/>
      <c r="I17" s="759"/>
      <c r="J17" s="759"/>
      <c r="K17" s="759"/>
      <c r="L17" s="759"/>
      <c r="M17" s="759"/>
      <c r="N17" s="760"/>
    </row>
    <row r="18" spans="1:14" ht="12.75" customHeight="1">
      <c r="A18" s="864" t="s">
        <v>1031</v>
      </c>
      <c r="B18" s="864"/>
      <c r="C18" s="864"/>
      <c r="D18" s="864"/>
      <c r="E18" s="864"/>
      <c r="F18" s="864"/>
      <c r="G18" s="864"/>
      <c r="H18" s="864"/>
      <c r="I18" s="864"/>
      <c r="J18" s="864"/>
      <c r="K18" s="864"/>
      <c r="L18" s="864"/>
      <c r="M18" s="864"/>
      <c r="N18" s="865"/>
    </row>
    <row r="19" spans="1:15" ht="12.75" customHeight="1">
      <c r="A19" s="864"/>
      <c r="B19" s="864"/>
      <c r="C19" s="864"/>
      <c r="D19" s="864"/>
      <c r="E19" s="864"/>
      <c r="F19" s="864"/>
      <c r="G19" s="864"/>
      <c r="H19" s="864"/>
      <c r="I19" s="864"/>
      <c r="J19" s="864"/>
      <c r="K19" s="864"/>
      <c r="L19" s="864"/>
      <c r="M19" s="864"/>
      <c r="N19" s="865"/>
      <c r="O19" s="316"/>
    </row>
    <row r="20" spans="1:15" ht="12.75" customHeight="1">
      <c r="A20" s="866"/>
      <c r="B20" s="866"/>
      <c r="C20" s="866"/>
      <c r="D20" s="866"/>
      <c r="E20" s="866"/>
      <c r="F20" s="866"/>
      <c r="G20" s="866"/>
      <c r="H20" s="866"/>
      <c r="I20" s="866"/>
      <c r="J20" s="866"/>
      <c r="K20" s="866"/>
      <c r="L20" s="866"/>
      <c r="M20" s="866"/>
      <c r="N20" s="867"/>
      <c r="O20" s="316"/>
    </row>
    <row r="21" ht="12.75" customHeight="1">
      <c r="O21" s="316"/>
    </row>
    <row r="23" ht="12.75">
      <c r="A23" t="s">
        <v>18</v>
      </c>
    </row>
  </sheetData>
  <sheetProtection/>
  <mergeCells count="6">
    <mergeCell ref="G2:I2"/>
    <mergeCell ref="A3:N3"/>
    <mergeCell ref="A2:D2"/>
    <mergeCell ref="L2:N2"/>
    <mergeCell ref="A15:N17"/>
    <mergeCell ref="A18:N20"/>
  </mergeCells>
  <hyperlinks>
    <hyperlink ref="G2:I2" location="'INDEX  '!A1" display="         900 SERIES"/>
  </hyperlinks>
  <printOptions gridLines="1" horizontalCentered="1" verticalCentered="1"/>
  <pageMargins left="0.25" right="0.25" top="0.25" bottom="0.25" header="0.85" footer="0.5"/>
  <pageSetup fitToHeight="1" fitToWidth="1" horizontalDpi="1200" verticalDpi="1200" orientation="landscape" scale="80"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1:R25"/>
  <sheetViews>
    <sheetView zoomScalePageLayoutView="0" workbookViewId="0" topLeftCell="A1">
      <pane ySplit="4" topLeftCell="A5" activePane="bottomLeft" state="frozen"/>
      <selection pane="topLeft" activeCell="A1" sqref="A1"/>
      <selection pane="bottomLeft" activeCell="M2" sqref="M2"/>
    </sheetView>
  </sheetViews>
  <sheetFormatPr defaultColWidth="9.140625" defaultRowHeight="12.75"/>
  <cols>
    <col min="3" max="12" width="12.7109375" style="0" customWidth="1"/>
    <col min="13" max="13" width="13.7109375" style="0" customWidth="1"/>
    <col min="14" max="14" width="17.7109375" style="0" customWidth="1"/>
  </cols>
  <sheetData>
    <row r="1" spans="1:17" ht="12.75">
      <c r="A1" s="8"/>
      <c r="B1" s="8"/>
      <c r="C1" s="17"/>
      <c r="D1" s="17"/>
      <c r="E1" s="17"/>
      <c r="F1" s="17"/>
      <c r="G1" s="17"/>
      <c r="H1" s="17"/>
      <c r="I1" s="17"/>
      <c r="J1" s="17"/>
      <c r="K1" s="17"/>
      <c r="L1" s="17"/>
      <c r="M1" s="17"/>
      <c r="N1" s="17"/>
      <c r="O1" s="17"/>
      <c r="P1" s="17"/>
      <c r="Q1" s="17"/>
    </row>
    <row r="2" spans="1:17" ht="91.5" customHeight="1">
      <c r="A2" s="868" t="s">
        <v>692</v>
      </c>
      <c r="B2" s="868"/>
      <c r="C2" s="868"/>
      <c r="D2" s="868"/>
      <c r="E2" s="17"/>
      <c r="F2" s="642" t="s">
        <v>492</v>
      </c>
      <c r="G2" s="643"/>
      <c r="H2" s="643"/>
      <c r="I2" s="643"/>
      <c r="J2" s="777"/>
      <c r="K2" s="778"/>
      <c r="L2" s="17"/>
      <c r="M2" s="566" t="str">
        <f>rev</f>
        <v>AI-302  REV:CN
DATE:8/2/2021
CSA FILE #152218
ECN-32609</v>
      </c>
      <c r="N2" s="496"/>
      <c r="O2" s="496"/>
      <c r="P2" s="17"/>
      <c r="Q2" s="17"/>
    </row>
    <row r="3" spans="1:17" ht="36" customHeight="1">
      <c r="A3" s="685" t="s">
        <v>473</v>
      </c>
      <c r="B3" s="724"/>
      <c r="C3" s="724"/>
      <c r="D3" s="724"/>
      <c r="E3" s="724"/>
      <c r="F3" s="724"/>
      <c r="G3" s="724"/>
      <c r="H3" s="724"/>
      <c r="I3" s="724"/>
      <c r="J3" s="724"/>
      <c r="K3" s="724"/>
      <c r="L3" s="724"/>
      <c r="M3" s="724"/>
      <c r="N3" s="724"/>
      <c r="O3" s="724"/>
      <c r="P3" s="724"/>
      <c r="Q3" s="255"/>
    </row>
    <row r="4" spans="1:17" ht="54.75" customHeight="1">
      <c r="A4" s="32"/>
      <c r="B4" s="32"/>
      <c r="C4" s="40" t="s">
        <v>4</v>
      </c>
      <c r="D4" s="41" t="s">
        <v>159</v>
      </c>
      <c r="E4" s="41" t="s">
        <v>137</v>
      </c>
      <c r="F4" s="661" t="s">
        <v>105</v>
      </c>
      <c r="G4" s="767"/>
      <c r="H4" s="767"/>
      <c r="I4" s="767"/>
      <c r="J4" s="43" t="s">
        <v>160</v>
      </c>
      <c r="K4" s="41" t="s">
        <v>5</v>
      </c>
      <c r="L4" s="125" t="s">
        <v>161</v>
      </c>
      <c r="M4" s="126" t="s">
        <v>162</v>
      </c>
      <c r="N4" s="378" t="s">
        <v>744</v>
      </c>
      <c r="O4" s="278"/>
      <c r="P4" s="277"/>
      <c r="Q4" s="276"/>
    </row>
    <row r="5" spans="1:17" ht="30" customHeight="1">
      <c r="A5" s="32"/>
      <c r="B5" s="32"/>
      <c r="C5" s="142">
        <v>62</v>
      </c>
      <c r="D5" s="142">
        <v>11</v>
      </c>
      <c r="E5" s="142" t="s">
        <v>37</v>
      </c>
      <c r="F5" s="225" t="s">
        <v>169</v>
      </c>
      <c r="G5" s="225" t="s">
        <v>760</v>
      </c>
      <c r="H5" s="225" t="s">
        <v>819</v>
      </c>
      <c r="I5" s="142" t="s">
        <v>786</v>
      </c>
      <c r="J5" s="142" t="s">
        <v>164</v>
      </c>
      <c r="K5" s="142">
        <v>11</v>
      </c>
      <c r="L5" s="232">
        <v>0</v>
      </c>
      <c r="M5" s="239" t="s">
        <v>38</v>
      </c>
      <c r="N5" s="559" t="s">
        <v>1033</v>
      </c>
      <c r="O5" s="244"/>
      <c r="P5" s="145"/>
      <c r="Q5" s="274"/>
    </row>
    <row r="6" spans="1:17" ht="30" customHeight="1">
      <c r="A6" s="32"/>
      <c r="B6" s="32"/>
      <c r="C6" s="142" t="s">
        <v>18</v>
      </c>
      <c r="D6" s="142">
        <v>13</v>
      </c>
      <c r="E6" s="142" t="s">
        <v>18</v>
      </c>
      <c r="F6" s="142" t="s">
        <v>747</v>
      </c>
      <c r="G6" s="142" t="s">
        <v>761</v>
      </c>
      <c r="H6" s="142" t="s">
        <v>820</v>
      </c>
      <c r="I6" s="225" t="s">
        <v>787</v>
      </c>
      <c r="J6" s="142" t="s">
        <v>165</v>
      </c>
      <c r="K6" s="142">
        <v>12</v>
      </c>
      <c r="L6" s="241">
        <v>1</v>
      </c>
      <c r="M6" s="239"/>
      <c r="N6" s="559" t="s">
        <v>1035</v>
      </c>
      <c r="O6" s="244"/>
      <c r="P6" s="145"/>
      <c r="Q6" s="274"/>
    </row>
    <row r="7" spans="1:17" ht="30" customHeight="1">
      <c r="A7" s="32"/>
      <c r="B7" s="32"/>
      <c r="C7" s="228"/>
      <c r="D7" s="142">
        <v>21</v>
      </c>
      <c r="E7" s="142" t="s">
        <v>18</v>
      </c>
      <c r="F7" s="142" t="s">
        <v>748</v>
      </c>
      <c r="G7" s="142" t="s">
        <v>762</v>
      </c>
      <c r="H7" s="142" t="s">
        <v>821</v>
      </c>
      <c r="I7" s="142" t="s">
        <v>788</v>
      </c>
      <c r="J7" s="142" t="s">
        <v>18</v>
      </c>
      <c r="K7" s="142">
        <v>22</v>
      </c>
      <c r="L7" s="241">
        <v>2</v>
      </c>
      <c r="M7" s="239"/>
      <c r="N7" s="271" t="s">
        <v>1037</v>
      </c>
      <c r="O7" s="244"/>
      <c r="P7" s="145"/>
      <c r="Q7" s="274"/>
    </row>
    <row r="8" spans="1:17" ht="30" customHeight="1">
      <c r="A8" s="32"/>
      <c r="B8" s="32"/>
      <c r="C8" s="228"/>
      <c r="D8" s="142">
        <v>23</v>
      </c>
      <c r="E8" s="142" t="s">
        <v>18</v>
      </c>
      <c r="F8" s="142" t="s">
        <v>749</v>
      </c>
      <c r="G8" s="142" t="s">
        <v>763</v>
      </c>
      <c r="H8" s="142" t="s">
        <v>822</v>
      </c>
      <c r="I8" s="142" t="s">
        <v>827</v>
      </c>
      <c r="J8" s="142" t="s">
        <v>18</v>
      </c>
      <c r="K8" s="142">
        <v>50</v>
      </c>
      <c r="L8" s="142">
        <v>3</v>
      </c>
      <c r="M8" s="239"/>
      <c r="N8" s="271" t="s">
        <v>1038</v>
      </c>
      <c r="O8" s="244"/>
      <c r="P8" s="145"/>
      <c r="Q8" s="274"/>
    </row>
    <row r="9" spans="1:17" ht="30" customHeight="1">
      <c r="A9" s="32"/>
      <c r="B9" s="32"/>
      <c r="C9" s="228"/>
      <c r="D9" s="142">
        <v>31</v>
      </c>
      <c r="E9" s="142" t="s">
        <v>18</v>
      </c>
      <c r="F9" s="142" t="s">
        <v>750</v>
      </c>
      <c r="G9" s="142" t="s">
        <v>764</v>
      </c>
      <c r="H9" s="142" t="s">
        <v>823</v>
      </c>
      <c r="I9" s="142" t="s">
        <v>828</v>
      </c>
      <c r="J9" s="142" t="s">
        <v>18</v>
      </c>
      <c r="K9" s="142">
        <v>55</v>
      </c>
      <c r="L9" s="232">
        <v>4</v>
      </c>
      <c r="M9" s="239"/>
      <c r="N9" s="271" t="s">
        <v>1039</v>
      </c>
      <c r="O9" s="269"/>
      <c r="P9" s="145"/>
      <c r="Q9" s="274"/>
    </row>
    <row r="10" spans="1:17" ht="30" customHeight="1">
      <c r="A10" s="32"/>
      <c r="B10" s="32"/>
      <c r="C10" s="228"/>
      <c r="D10" s="142">
        <v>33</v>
      </c>
      <c r="E10" s="228"/>
      <c r="F10" s="142" t="s">
        <v>751</v>
      </c>
      <c r="G10" s="142" t="s">
        <v>812</v>
      </c>
      <c r="H10" s="142" t="s">
        <v>824</v>
      </c>
      <c r="I10" s="142" t="s">
        <v>829</v>
      </c>
      <c r="J10" s="142" t="s">
        <v>18</v>
      </c>
      <c r="K10" s="142">
        <v>57</v>
      </c>
      <c r="L10" s="142" t="s">
        <v>18</v>
      </c>
      <c r="M10" s="270"/>
      <c r="N10" s="145"/>
      <c r="O10" s="244"/>
      <c r="P10" s="145"/>
      <c r="Q10" s="274"/>
    </row>
    <row r="11" spans="1:18" ht="30" customHeight="1">
      <c r="A11" s="32"/>
      <c r="B11" s="32"/>
      <c r="C11" s="228"/>
      <c r="D11" s="142">
        <v>41</v>
      </c>
      <c r="E11" s="228"/>
      <c r="F11" s="142" t="s">
        <v>752</v>
      </c>
      <c r="G11" s="142" t="s">
        <v>813</v>
      </c>
      <c r="H11" s="142" t="s">
        <v>825</v>
      </c>
      <c r="I11" s="142" t="s">
        <v>830</v>
      </c>
      <c r="J11" s="142" t="s">
        <v>18</v>
      </c>
      <c r="K11" s="142">
        <v>59</v>
      </c>
      <c r="L11" s="242" t="s">
        <v>18</v>
      </c>
      <c r="M11" s="270"/>
      <c r="N11" s="32"/>
      <c r="O11" s="271"/>
      <c r="P11" s="249"/>
      <c r="Q11" s="275"/>
      <c r="R11" s="9"/>
    </row>
    <row r="12" spans="1:18" ht="30" customHeight="1">
      <c r="A12" s="32"/>
      <c r="B12" s="32"/>
      <c r="C12" s="228"/>
      <c r="D12" s="232">
        <v>43</v>
      </c>
      <c r="E12" s="228"/>
      <c r="F12" s="142" t="s">
        <v>808</v>
      </c>
      <c r="G12" s="142" t="s">
        <v>814</v>
      </c>
      <c r="H12" s="142" t="s">
        <v>826</v>
      </c>
      <c r="I12" s="142"/>
      <c r="J12" s="142" t="s">
        <v>18</v>
      </c>
      <c r="K12" s="232">
        <v>60</v>
      </c>
      <c r="L12" s="142" t="s">
        <v>18</v>
      </c>
      <c r="M12" s="270"/>
      <c r="N12" s="32"/>
      <c r="O12" s="271"/>
      <c r="P12" s="249"/>
      <c r="Q12" s="275"/>
      <c r="R12" s="9"/>
    </row>
    <row r="13" spans="1:18" ht="30" customHeight="1">
      <c r="A13" s="32"/>
      <c r="B13" s="32"/>
      <c r="C13" s="228"/>
      <c r="D13" s="225" t="s">
        <v>18</v>
      </c>
      <c r="E13" s="228"/>
      <c r="F13" s="142" t="s">
        <v>809</v>
      </c>
      <c r="G13" s="142" t="s">
        <v>815</v>
      </c>
      <c r="H13" s="142" t="s">
        <v>782</v>
      </c>
      <c r="I13" s="142"/>
      <c r="J13" s="142"/>
      <c r="K13" s="142">
        <v>61</v>
      </c>
      <c r="L13" s="142" t="s">
        <v>18</v>
      </c>
      <c r="M13" s="270"/>
      <c r="N13" s="32"/>
      <c r="O13" s="271"/>
      <c r="P13" s="249"/>
      <c r="Q13" s="275"/>
      <c r="R13" s="9"/>
    </row>
    <row r="14" spans="1:17" ht="30" customHeight="1">
      <c r="A14" s="32"/>
      <c r="B14" s="32"/>
      <c r="C14" s="228"/>
      <c r="D14" s="225" t="s">
        <v>18</v>
      </c>
      <c r="E14" s="228"/>
      <c r="F14" s="142" t="s">
        <v>810</v>
      </c>
      <c r="G14" s="142" t="s">
        <v>816</v>
      </c>
      <c r="H14" s="242" t="s">
        <v>783</v>
      </c>
      <c r="I14" s="142"/>
      <c r="J14" s="142"/>
      <c r="K14" s="142" t="s">
        <v>139</v>
      </c>
      <c r="L14" s="228"/>
      <c r="M14" s="270"/>
      <c r="N14" s="244" t="s">
        <v>18</v>
      </c>
      <c r="O14" s="244"/>
      <c r="P14" s="145"/>
      <c r="Q14" s="274"/>
    </row>
    <row r="15" spans="1:17" ht="30" customHeight="1">
      <c r="A15" s="32"/>
      <c r="B15" s="32"/>
      <c r="C15" s="228"/>
      <c r="D15" s="142" t="s">
        <v>18</v>
      </c>
      <c r="E15" s="228"/>
      <c r="F15" s="142" t="s">
        <v>811</v>
      </c>
      <c r="G15" s="142" t="s">
        <v>817</v>
      </c>
      <c r="H15" s="142" t="s">
        <v>784</v>
      </c>
      <c r="I15" s="142"/>
      <c r="J15" s="142"/>
      <c r="K15" s="142" t="s">
        <v>140</v>
      </c>
      <c r="L15" s="228"/>
      <c r="M15" s="270"/>
      <c r="N15" s="244" t="s">
        <v>18</v>
      </c>
      <c r="O15" s="244"/>
      <c r="P15" s="145"/>
      <c r="Q15" s="274"/>
    </row>
    <row r="16" spans="1:17" ht="30" customHeight="1">
      <c r="A16" s="32"/>
      <c r="B16" s="32"/>
      <c r="C16" s="228"/>
      <c r="D16" s="228"/>
      <c r="E16" s="228"/>
      <c r="F16" s="142" t="s">
        <v>759</v>
      </c>
      <c r="G16" s="142" t="s">
        <v>818</v>
      </c>
      <c r="H16" s="142" t="s">
        <v>785</v>
      </c>
      <c r="I16" s="142"/>
      <c r="J16" s="228"/>
      <c r="K16" s="228"/>
      <c r="L16" s="228"/>
      <c r="M16" s="270"/>
      <c r="N16" s="244" t="s">
        <v>18</v>
      </c>
      <c r="O16" s="244"/>
      <c r="P16" s="145"/>
      <c r="Q16" s="274"/>
    </row>
    <row r="17" spans="1:18" ht="12.75" customHeight="1">
      <c r="A17" s="869" t="s">
        <v>1072</v>
      </c>
      <c r="B17" s="870"/>
      <c r="C17" s="870"/>
      <c r="D17" s="870"/>
      <c r="E17" s="870"/>
      <c r="F17" s="870"/>
      <c r="G17" s="870"/>
      <c r="H17" s="870"/>
      <c r="I17" s="870"/>
      <c r="J17" s="870"/>
      <c r="K17" s="870"/>
      <c r="L17" s="870"/>
      <c r="M17" s="870"/>
      <c r="N17" s="870"/>
      <c r="O17" s="870"/>
      <c r="P17" s="870"/>
      <c r="Q17" s="870"/>
      <c r="R17" s="871"/>
    </row>
    <row r="18" spans="1:18" ht="12.75">
      <c r="A18" s="872"/>
      <c r="B18" s="873"/>
      <c r="C18" s="873"/>
      <c r="D18" s="873"/>
      <c r="E18" s="873"/>
      <c r="F18" s="873"/>
      <c r="G18" s="873"/>
      <c r="H18" s="873"/>
      <c r="I18" s="873"/>
      <c r="J18" s="873"/>
      <c r="K18" s="873"/>
      <c r="L18" s="873"/>
      <c r="M18" s="873"/>
      <c r="N18" s="873"/>
      <c r="O18" s="873"/>
      <c r="P18" s="873"/>
      <c r="Q18" s="873"/>
      <c r="R18" s="874"/>
    </row>
    <row r="19" spans="1:18" ht="12.75">
      <c r="A19" s="872"/>
      <c r="B19" s="873"/>
      <c r="C19" s="873"/>
      <c r="D19" s="873"/>
      <c r="E19" s="873"/>
      <c r="F19" s="873"/>
      <c r="G19" s="873"/>
      <c r="H19" s="873"/>
      <c r="I19" s="873"/>
      <c r="J19" s="873"/>
      <c r="K19" s="873"/>
      <c r="L19" s="873"/>
      <c r="M19" s="873"/>
      <c r="N19" s="873"/>
      <c r="O19" s="873"/>
      <c r="P19" s="873"/>
      <c r="Q19" s="873"/>
      <c r="R19" s="874"/>
    </row>
    <row r="20" spans="1:18" ht="12.75">
      <c r="A20" s="872"/>
      <c r="B20" s="873"/>
      <c r="C20" s="873"/>
      <c r="D20" s="873"/>
      <c r="E20" s="873"/>
      <c r="F20" s="873"/>
      <c r="G20" s="873"/>
      <c r="H20" s="873"/>
      <c r="I20" s="873"/>
      <c r="J20" s="873"/>
      <c r="K20" s="873"/>
      <c r="L20" s="873"/>
      <c r="M20" s="873"/>
      <c r="N20" s="873"/>
      <c r="O20" s="873"/>
      <c r="P20" s="873"/>
      <c r="Q20" s="873"/>
      <c r="R20" s="874"/>
    </row>
    <row r="21" spans="1:18" ht="12.75">
      <c r="A21" s="872"/>
      <c r="B21" s="873"/>
      <c r="C21" s="873"/>
      <c r="D21" s="873"/>
      <c r="E21" s="873"/>
      <c r="F21" s="873"/>
      <c r="G21" s="873"/>
      <c r="H21" s="873"/>
      <c r="I21" s="873"/>
      <c r="J21" s="873"/>
      <c r="K21" s="873"/>
      <c r="L21" s="873"/>
      <c r="M21" s="873"/>
      <c r="N21" s="873"/>
      <c r="O21" s="873"/>
      <c r="P21" s="873"/>
      <c r="Q21" s="873"/>
      <c r="R21" s="874"/>
    </row>
    <row r="22" spans="1:18" ht="12.75">
      <c r="A22" s="875"/>
      <c r="B22" s="876"/>
      <c r="C22" s="876"/>
      <c r="D22" s="876"/>
      <c r="E22" s="876"/>
      <c r="F22" s="876"/>
      <c r="G22" s="876"/>
      <c r="H22" s="876"/>
      <c r="I22" s="876"/>
      <c r="J22" s="876"/>
      <c r="K22" s="876"/>
      <c r="L22" s="876"/>
      <c r="M22" s="876"/>
      <c r="N22" s="876"/>
      <c r="O22" s="876"/>
      <c r="P22" s="876"/>
      <c r="Q22" s="876"/>
      <c r="R22" s="877"/>
    </row>
    <row r="25" ht="12.75">
      <c r="A25" t="s">
        <v>18</v>
      </c>
    </row>
  </sheetData>
  <sheetProtection/>
  <mergeCells count="6">
    <mergeCell ref="A3:P3"/>
    <mergeCell ref="F2:K2"/>
    <mergeCell ref="A2:D2"/>
    <mergeCell ref="F4:I4"/>
    <mergeCell ref="A17:R22"/>
  </mergeCells>
  <hyperlinks>
    <hyperlink ref="F2:K2" location="'INDEX  '!A1" display="6200 SERIES"/>
  </hyperlinks>
  <printOptions gridLines="1" horizontalCentered="1" verticalCentered="1"/>
  <pageMargins left="0.25" right="0.25" top="0.25" bottom="0.25" header="0.5" footer="0.5"/>
  <pageSetup fitToHeight="1" fitToWidth="1" horizontalDpi="1200" verticalDpi="1200" orientation="landscape" scale="69"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U25"/>
  <sheetViews>
    <sheetView zoomScalePageLayoutView="0" workbookViewId="0" topLeftCell="C1">
      <pane ySplit="4" topLeftCell="A5" activePane="bottomLeft" state="frozen"/>
      <selection pane="topLeft" activeCell="A1" sqref="A1"/>
      <selection pane="bottomLeft" activeCell="Q4" sqref="Q4"/>
    </sheetView>
  </sheetViews>
  <sheetFormatPr defaultColWidth="9.140625" defaultRowHeight="12.75"/>
  <cols>
    <col min="3" max="16" width="12.7109375" style="0" customWidth="1"/>
    <col min="17" max="17" width="17.7109375" style="0" customWidth="1"/>
  </cols>
  <sheetData>
    <row r="1" spans="1:20" ht="12.75">
      <c r="A1" s="8"/>
      <c r="B1" s="8"/>
      <c r="C1" s="17"/>
      <c r="D1" s="17"/>
      <c r="E1" s="17"/>
      <c r="F1" s="17"/>
      <c r="G1" s="17"/>
      <c r="H1" s="17"/>
      <c r="I1" s="17"/>
      <c r="J1" s="17"/>
      <c r="K1" s="17"/>
      <c r="L1" s="17"/>
      <c r="M1" s="17"/>
      <c r="N1" s="17"/>
      <c r="O1" s="17"/>
      <c r="P1" s="17"/>
      <c r="Q1" s="17"/>
      <c r="R1" s="17"/>
      <c r="S1" s="17"/>
      <c r="T1" s="17"/>
    </row>
    <row r="2" spans="1:20" ht="64.5" customHeight="1">
      <c r="A2" s="798" t="s">
        <v>693</v>
      </c>
      <c r="B2" s="798"/>
      <c r="C2" s="798"/>
      <c r="D2" s="798"/>
      <c r="E2" s="17"/>
      <c r="F2" s="642" t="s">
        <v>493</v>
      </c>
      <c r="G2" s="643"/>
      <c r="H2" s="643"/>
      <c r="I2" s="643"/>
      <c r="J2" s="643"/>
      <c r="K2" s="643"/>
      <c r="L2" s="777"/>
      <c r="M2" s="778"/>
      <c r="N2" s="17"/>
      <c r="O2" s="653" t="str">
        <f>rev</f>
        <v>AI-302  REV:CN
DATE:8/2/2021
CSA FILE #152218
ECN-32609</v>
      </c>
      <c r="P2" s="653"/>
      <c r="Q2" s="653"/>
      <c r="R2" s="653"/>
      <c r="S2" s="17"/>
      <c r="T2" s="17"/>
    </row>
    <row r="3" spans="1:20" ht="36" customHeight="1">
      <c r="A3" s="685" t="s">
        <v>473</v>
      </c>
      <c r="B3" s="724"/>
      <c r="C3" s="724"/>
      <c r="D3" s="724"/>
      <c r="E3" s="724"/>
      <c r="F3" s="724"/>
      <c r="G3" s="724"/>
      <c r="H3" s="724"/>
      <c r="I3" s="724"/>
      <c r="J3" s="724"/>
      <c r="K3" s="724"/>
      <c r="L3" s="724"/>
      <c r="M3" s="724"/>
      <c r="N3" s="724"/>
      <c r="O3" s="724"/>
      <c r="P3" s="724"/>
      <c r="Q3" s="724"/>
      <c r="R3" s="724"/>
      <c r="S3" s="724"/>
      <c r="T3" s="255"/>
    </row>
    <row r="4" spans="1:20" ht="54.75" customHeight="1">
      <c r="A4" s="32"/>
      <c r="B4" s="32"/>
      <c r="C4" s="40" t="s">
        <v>4</v>
      </c>
      <c r="D4" s="41" t="s">
        <v>159</v>
      </c>
      <c r="E4" s="41" t="s">
        <v>137</v>
      </c>
      <c r="F4" s="661" t="s">
        <v>746</v>
      </c>
      <c r="G4" s="767"/>
      <c r="H4" s="767"/>
      <c r="I4" s="767"/>
      <c r="J4" s="767"/>
      <c r="K4" s="768"/>
      <c r="L4" s="43" t="s">
        <v>160</v>
      </c>
      <c r="M4" s="41" t="s">
        <v>5</v>
      </c>
      <c r="N4" s="125" t="s">
        <v>161</v>
      </c>
      <c r="O4" s="126" t="s">
        <v>162</v>
      </c>
      <c r="P4" s="126" t="s">
        <v>982</v>
      </c>
      <c r="Q4" s="378" t="s">
        <v>744</v>
      </c>
      <c r="R4" s="278"/>
      <c r="S4" s="277"/>
      <c r="T4" s="276"/>
    </row>
    <row r="5" spans="1:20" ht="30" customHeight="1">
      <c r="A5" s="32"/>
      <c r="B5" s="32"/>
      <c r="C5" s="142">
        <v>63</v>
      </c>
      <c r="D5" s="142">
        <v>11</v>
      </c>
      <c r="E5" s="142" t="s">
        <v>46</v>
      </c>
      <c r="F5" s="225" t="s">
        <v>169</v>
      </c>
      <c r="G5" s="225" t="s">
        <v>758</v>
      </c>
      <c r="H5" s="225" t="s">
        <v>770</v>
      </c>
      <c r="I5" s="359" t="s">
        <v>782</v>
      </c>
      <c r="J5" s="105" t="s">
        <v>794</v>
      </c>
      <c r="K5" s="142" t="s">
        <v>806</v>
      </c>
      <c r="L5" s="142" t="s">
        <v>164</v>
      </c>
      <c r="M5" s="142">
        <v>11</v>
      </c>
      <c r="N5" s="232">
        <v>0</v>
      </c>
      <c r="O5" s="332" t="s">
        <v>38</v>
      </c>
      <c r="P5" s="332" t="s">
        <v>25</v>
      </c>
      <c r="Q5" s="233" t="s">
        <v>166</v>
      </c>
      <c r="R5" s="244"/>
      <c r="S5" s="145"/>
      <c r="T5" s="274"/>
    </row>
    <row r="6" spans="1:20" ht="30" customHeight="1">
      <c r="A6" s="32"/>
      <c r="B6" s="32"/>
      <c r="C6" s="142" t="s">
        <v>18</v>
      </c>
      <c r="D6" s="142">
        <v>13</v>
      </c>
      <c r="E6" s="142" t="s">
        <v>18</v>
      </c>
      <c r="F6" s="142" t="s">
        <v>747</v>
      </c>
      <c r="G6" s="142" t="s">
        <v>759</v>
      </c>
      <c r="H6" s="142" t="s">
        <v>771</v>
      </c>
      <c r="I6" s="359" t="s">
        <v>783</v>
      </c>
      <c r="J6" s="225" t="s">
        <v>795</v>
      </c>
      <c r="K6" s="142" t="s">
        <v>807</v>
      </c>
      <c r="L6" s="142" t="s">
        <v>165</v>
      </c>
      <c r="M6" s="142">
        <v>12</v>
      </c>
      <c r="N6" s="241">
        <v>1</v>
      </c>
      <c r="O6" s="239" t="s">
        <v>11</v>
      </c>
      <c r="P6" s="239"/>
      <c r="Q6" s="559" t="s">
        <v>1040</v>
      </c>
      <c r="R6" s="244"/>
      <c r="S6" s="145"/>
      <c r="T6" s="274"/>
    </row>
    <row r="7" spans="1:20" ht="30" customHeight="1">
      <c r="A7" s="32"/>
      <c r="B7" s="32"/>
      <c r="C7" s="228"/>
      <c r="D7" s="142">
        <v>21</v>
      </c>
      <c r="E7" s="142" t="s">
        <v>18</v>
      </c>
      <c r="F7" s="142" t="s">
        <v>748</v>
      </c>
      <c r="G7" s="142" t="s">
        <v>760</v>
      </c>
      <c r="H7" s="142" t="s">
        <v>772</v>
      </c>
      <c r="I7" s="359" t="s">
        <v>784</v>
      </c>
      <c r="J7" s="142" t="s">
        <v>796</v>
      </c>
      <c r="K7" s="142"/>
      <c r="L7" s="142" t="s">
        <v>18</v>
      </c>
      <c r="M7" s="142">
        <v>22</v>
      </c>
      <c r="N7" s="241">
        <v>2</v>
      </c>
      <c r="O7" s="239"/>
      <c r="P7" s="239"/>
      <c r="Q7" s="238" t="s">
        <v>1036</v>
      </c>
      <c r="R7" s="244"/>
      <c r="S7" s="145"/>
      <c r="T7" s="274"/>
    </row>
    <row r="8" spans="1:20" ht="30" customHeight="1">
      <c r="A8" s="32"/>
      <c r="B8" s="32"/>
      <c r="C8" s="228"/>
      <c r="D8" s="142">
        <v>23</v>
      </c>
      <c r="E8" s="142" t="s">
        <v>18</v>
      </c>
      <c r="F8" s="142" t="s">
        <v>749</v>
      </c>
      <c r="G8" s="142" t="s">
        <v>761</v>
      </c>
      <c r="H8" s="142" t="s">
        <v>773</v>
      </c>
      <c r="I8" s="359" t="s">
        <v>785</v>
      </c>
      <c r="J8" s="142" t="s">
        <v>797</v>
      </c>
      <c r="K8" s="142"/>
      <c r="L8" s="142" t="s">
        <v>18</v>
      </c>
      <c r="M8" s="142">
        <v>50</v>
      </c>
      <c r="N8" s="142">
        <v>3</v>
      </c>
      <c r="O8" s="239"/>
      <c r="P8" s="239"/>
      <c r="Q8" s="238" t="s">
        <v>1032</v>
      </c>
      <c r="R8" s="244"/>
      <c r="S8" s="145"/>
      <c r="T8" s="274"/>
    </row>
    <row r="9" spans="1:20" ht="30" customHeight="1">
      <c r="A9" s="32"/>
      <c r="B9" s="32"/>
      <c r="C9" s="228"/>
      <c r="D9" s="142">
        <v>31</v>
      </c>
      <c r="E9" s="142" t="s">
        <v>18</v>
      </c>
      <c r="F9" s="142" t="s">
        <v>750</v>
      </c>
      <c r="G9" s="142" t="s">
        <v>762</v>
      </c>
      <c r="H9" s="142" t="s">
        <v>774</v>
      </c>
      <c r="I9" s="359" t="s">
        <v>786</v>
      </c>
      <c r="J9" s="142" t="s">
        <v>798</v>
      </c>
      <c r="K9" s="142"/>
      <c r="L9" s="142" t="s">
        <v>18</v>
      </c>
      <c r="M9" s="142">
        <v>55</v>
      </c>
      <c r="N9" s="232">
        <v>4</v>
      </c>
      <c r="O9" s="239"/>
      <c r="P9" s="239"/>
      <c r="Q9" s="238" t="s">
        <v>1033</v>
      </c>
      <c r="R9" s="269"/>
      <c r="S9" s="145"/>
      <c r="T9" s="274"/>
    </row>
    <row r="10" spans="1:20" ht="30" customHeight="1">
      <c r="A10" s="32"/>
      <c r="B10" s="32"/>
      <c r="C10" s="228"/>
      <c r="D10" s="142">
        <v>33</v>
      </c>
      <c r="E10" s="228"/>
      <c r="F10" s="142" t="s">
        <v>751</v>
      </c>
      <c r="G10" s="142" t="s">
        <v>763</v>
      </c>
      <c r="H10" s="142" t="s">
        <v>775</v>
      </c>
      <c r="I10" s="359" t="s">
        <v>787</v>
      </c>
      <c r="J10" s="142" t="s">
        <v>799</v>
      </c>
      <c r="K10" s="142"/>
      <c r="L10" s="142" t="s">
        <v>18</v>
      </c>
      <c r="M10" s="142">
        <v>57</v>
      </c>
      <c r="N10" s="142" t="s">
        <v>18</v>
      </c>
      <c r="O10" s="270"/>
      <c r="P10" s="531"/>
      <c r="Q10" s="561" t="s">
        <v>1041</v>
      </c>
      <c r="R10" s="244"/>
      <c r="S10" s="145"/>
      <c r="T10" s="274"/>
    </row>
    <row r="11" spans="1:21" ht="30" customHeight="1">
      <c r="A11" s="32"/>
      <c r="B11" s="32"/>
      <c r="C11" s="228"/>
      <c r="D11" s="142">
        <v>41</v>
      </c>
      <c r="E11" s="228"/>
      <c r="F11" s="142" t="s">
        <v>752</v>
      </c>
      <c r="G11" s="142" t="s">
        <v>764</v>
      </c>
      <c r="H11" s="142" t="s">
        <v>776</v>
      </c>
      <c r="I11" s="359" t="s">
        <v>788</v>
      </c>
      <c r="J11" s="142" t="s">
        <v>800</v>
      </c>
      <c r="K11" s="142"/>
      <c r="L11" s="142" t="s">
        <v>18</v>
      </c>
      <c r="M11" s="142">
        <v>59</v>
      </c>
      <c r="N11" s="242" t="s">
        <v>18</v>
      </c>
      <c r="O11" s="270"/>
      <c r="P11" s="270"/>
      <c r="Q11" s="238" t="s">
        <v>1034</v>
      </c>
      <c r="R11" s="271"/>
      <c r="S11" s="249"/>
      <c r="T11" s="275"/>
      <c r="U11" s="9"/>
    </row>
    <row r="12" spans="1:21" ht="30" customHeight="1">
      <c r="A12" s="32"/>
      <c r="B12" s="32"/>
      <c r="C12" s="228"/>
      <c r="D12" s="232">
        <v>43</v>
      </c>
      <c r="E12" s="228"/>
      <c r="F12" s="142" t="s">
        <v>753</v>
      </c>
      <c r="G12" s="142" t="s">
        <v>765</v>
      </c>
      <c r="H12" s="142" t="s">
        <v>777</v>
      </c>
      <c r="I12" s="359" t="s">
        <v>789</v>
      </c>
      <c r="J12" s="142" t="s">
        <v>801</v>
      </c>
      <c r="K12" s="142"/>
      <c r="L12" s="142" t="s">
        <v>18</v>
      </c>
      <c r="M12" s="232">
        <v>60</v>
      </c>
      <c r="N12" s="142" t="s">
        <v>18</v>
      </c>
      <c r="O12" s="270"/>
      <c r="P12" s="270"/>
      <c r="Q12" s="562" t="s">
        <v>1035</v>
      </c>
      <c r="R12" s="271"/>
      <c r="S12" s="249"/>
      <c r="T12" s="275"/>
      <c r="U12" s="9"/>
    </row>
    <row r="13" spans="1:21" ht="30" customHeight="1">
      <c r="A13" s="32"/>
      <c r="B13" s="32"/>
      <c r="C13" s="228"/>
      <c r="D13" s="225" t="s">
        <v>18</v>
      </c>
      <c r="E13" s="228"/>
      <c r="F13" s="142" t="s">
        <v>754</v>
      </c>
      <c r="G13" s="142" t="s">
        <v>766</v>
      </c>
      <c r="H13" s="142" t="s">
        <v>778</v>
      </c>
      <c r="I13" s="359" t="s">
        <v>790</v>
      </c>
      <c r="J13" s="142" t="s">
        <v>802</v>
      </c>
      <c r="K13" s="142"/>
      <c r="L13" s="142"/>
      <c r="M13" s="142">
        <v>61</v>
      </c>
      <c r="N13" s="142" t="s">
        <v>18</v>
      </c>
      <c r="O13" s="270"/>
      <c r="P13" s="270"/>
      <c r="Q13" s="559" t="s">
        <v>1028</v>
      </c>
      <c r="R13" s="271"/>
      <c r="S13" s="249"/>
      <c r="T13" s="275"/>
      <c r="U13" s="9"/>
    </row>
    <row r="14" spans="1:20" ht="30" customHeight="1">
      <c r="A14" s="32"/>
      <c r="B14" s="32"/>
      <c r="C14" s="228"/>
      <c r="D14" s="225" t="s">
        <v>18</v>
      </c>
      <c r="E14" s="228"/>
      <c r="F14" s="142" t="s">
        <v>755</v>
      </c>
      <c r="G14" s="142" t="s">
        <v>767</v>
      </c>
      <c r="H14" s="142" t="s">
        <v>779</v>
      </c>
      <c r="I14" s="359" t="s">
        <v>791</v>
      </c>
      <c r="J14" s="142" t="s">
        <v>803</v>
      </c>
      <c r="K14" s="142"/>
      <c r="L14" s="142"/>
      <c r="M14" s="142" t="s">
        <v>139</v>
      </c>
      <c r="N14" s="228"/>
      <c r="O14" s="270"/>
      <c r="P14" s="270"/>
      <c r="Q14" s="245" t="s">
        <v>847</v>
      </c>
      <c r="R14" s="244"/>
      <c r="S14" s="145"/>
      <c r="T14" s="274"/>
    </row>
    <row r="15" spans="1:20" ht="30" customHeight="1">
      <c r="A15" s="32"/>
      <c r="B15" s="32"/>
      <c r="C15" s="228"/>
      <c r="D15" s="142" t="s">
        <v>18</v>
      </c>
      <c r="E15" s="228"/>
      <c r="F15" s="142" t="s">
        <v>756</v>
      </c>
      <c r="G15" s="142" t="s">
        <v>768</v>
      </c>
      <c r="H15" s="142" t="s">
        <v>780</v>
      </c>
      <c r="I15" s="359" t="s">
        <v>792</v>
      </c>
      <c r="J15" s="142" t="s">
        <v>804</v>
      </c>
      <c r="K15" s="142"/>
      <c r="L15" s="142"/>
      <c r="M15" s="142" t="s">
        <v>140</v>
      </c>
      <c r="N15" s="228"/>
      <c r="O15" s="270"/>
      <c r="P15" s="270"/>
      <c r="Q15" s="245" t="s">
        <v>1038</v>
      </c>
      <c r="R15" s="244"/>
      <c r="S15" s="145"/>
      <c r="T15" s="274"/>
    </row>
    <row r="16" spans="1:20" ht="30" customHeight="1">
      <c r="A16" s="32"/>
      <c r="B16" s="32"/>
      <c r="C16" s="228"/>
      <c r="D16" s="228"/>
      <c r="E16" s="228"/>
      <c r="F16" s="142" t="s">
        <v>757</v>
      </c>
      <c r="G16" s="142" t="s">
        <v>769</v>
      </c>
      <c r="H16" s="142" t="s">
        <v>781</v>
      </c>
      <c r="I16" s="359" t="s">
        <v>793</v>
      </c>
      <c r="J16" s="142" t="s">
        <v>805</v>
      </c>
      <c r="K16" s="142"/>
      <c r="L16" s="228"/>
      <c r="M16" s="228"/>
      <c r="N16" s="228"/>
      <c r="O16" s="270"/>
      <c r="P16" s="270"/>
      <c r="Q16" s="245" t="s">
        <v>849</v>
      </c>
      <c r="R16" s="244"/>
      <c r="S16" s="145"/>
      <c r="T16" s="274"/>
    </row>
    <row r="17" spans="1:20" ht="16.5" customHeight="1">
      <c r="A17" s="878" t="s">
        <v>1042</v>
      </c>
      <c r="B17" s="879"/>
      <c r="C17" s="879"/>
      <c r="D17" s="879"/>
      <c r="E17" s="879"/>
      <c r="F17" s="879"/>
      <c r="G17" s="879"/>
      <c r="H17" s="879"/>
      <c r="I17" s="879"/>
      <c r="J17" s="879"/>
      <c r="K17" s="879"/>
      <c r="L17" s="879"/>
      <c r="M17" s="879"/>
      <c r="N17" s="879"/>
      <c r="O17" s="879"/>
      <c r="P17" s="497"/>
      <c r="Q17" s="497"/>
      <c r="R17" s="497"/>
      <c r="S17" s="498"/>
      <c r="T17" s="274"/>
    </row>
    <row r="18" spans="1:20" ht="12.75" customHeight="1">
      <c r="A18" s="880"/>
      <c r="B18" s="868"/>
      <c r="C18" s="868"/>
      <c r="D18" s="868"/>
      <c r="E18" s="868"/>
      <c r="F18" s="868"/>
      <c r="G18" s="868"/>
      <c r="H18" s="868"/>
      <c r="I18" s="868"/>
      <c r="J18" s="868"/>
      <c r="K18" s="868"/>
      <c r="L18" s="868"/>
      <c r="M18" s="868"/>
      <c r="N18" s="868"/>
      <c r="O18" s="868"/>
      <c r="P18" s="361"/>
      <c r="Q18" s="361"/>
      <c r="R18" s="361"/>
      <c r="S18" s="500"/>
      <c r="T18" s="272"/>
    </row>
    <row r="19" spans="1:20" ht="12.75">
      <c r="A19" s="880"/>
      <c r="B19" s="868"/>
      <c r="C19" s="868"/>
      <c r="D19" s="868"/>
      <c r="E19" s="868"/>
      <c r="F19" s="868"/>
      <c r="G19" s="868"/>
      <c r="H19" s="868"/>
      <c r="I19" s="868"/>
      <c r="J19" s="868"/>
      <c r="K19" s="868"/>
      <c r="L19" s="868"/>
      <c r="M19" s="868"/>
      <c r="N19" s="868"/>
      <c r="O19" s="868"/>
      <c r="P19" s="361"/>
      <c r="Q19" s="361"/>
      <c r="R19" s="361"/>
      <c r="S19" s="500"/>
      <c r="T19" s="272"/>
    </row>
    <row r="20" spans="1:20" ht="12.75">
      <c r="A20" s="499"/>
      <c r="B20" s="361"/>
      <c r="C20" s="361"/>
      <c r="D20" s="361"/>
      <c r="E20" s="361"/>
      <c r="F20" s="361"/>
      <c r="G20" s="361"/>
      <c r="H20" s="361"/>
      <c r="I20" s="361"/>
      <c r="J20" s="361"/>
      <c r="K20" s="361"/>
      <c r="L20" s="361"/>
      <c r="M20" s="361"/>
      <c r="N20" s="361"/>
      <c r="O20" s="361"/>
      <c r="P20" s="361"/>
      <c r="Q20" s="361"/>
      <c r="R20" s="361"/>
      <c r="S20" s="500"/>
      <c r="T20" s="272"/>
    </row>
    <row r="21" spans="1:20" ht="16.5" customHeight="1">
      <c r="A21" s="499"/>
      <c r="B21" s="361"/>
      <c r="C21" s="361"/>
      <c r="D21" s="361"/>
      <c r="E21" s="361"/>
      <c r="F21" s="361"/>
      <c r="G21" s="361"/>
      <c r="H21" s="361"/>
      <c r="I21" s="361"/>
      <c r="J21" s="361"/>
      <c r="K21" s="361"/>
      <c r="L21" s="361"/>
      <c r="M21" s="361"/>
      <c r="N21" s="361"/>
      <c r="O21" s="361"/>
      <c r="P21" s="361"/>
      <c r="Q21" s="361"/>
      <c r="R21" s="361"/>
      <c r="S21" s="500"/>
      <c r="T21" s="272"/>
    </row>
    <row r="22" spans="1:20" ht="12.75">
      <c r="A22" s="501"/>
      <c r="B22" s="502"/>
      <c r="C22" s="502"/>
      <c r="D22" s="502"/>
      <c r="E22" s="502"/>
      <c r="F22" s="502"/>
      <c r="G22" s="502"/>
      <c r="H22" s="502"/>
      <c r="I22" s="502"/>
      <c r="J22" s="502"/>
      <c r="K22" s="502"/>
      <c r="L22" s="502"/>
      <c r="M22" s="502"/>
      <c r="N22" s="502"/>
      <c r="O22" s="502"/>
      <c r="P22" s="502"/>
      <c r="Q22" s="502"/>
      <c r="R22" s="502"/>
      <c r="S22" s="503"/>
      <c r="T22" s="272"/>
    </row>
    <row r="25" ht="12.75">
      <c r="A25" t="s">
        <v>18</v>
      </c>
    </row>
  </sheetData>
  <sheetProtection/>
  <mergeCells count="6">
    <mergeCell ref="F2:M2"/>
    <mergeCell ref="A3:S3"/>
    <mergeCell ref="A2:D2"/>
    <mergeCell ref="F4:K4"/>
    <mergeCell ref="O2:R2"/>
    <mergeCell ref="A17:O19"/>
  </mergeCells>
  <hyperlinks>
    <hyperlink ref="F2:M2" location="'INDEX  '!A1" display="6300 SERIES"/>
  </hyperlinks>
  <printOptions gridLines="1" horizontalCentered="1" verticalCentered="1"/>
  <pageMargins left="0.25" right="0.25" top="0.25" bottom="0.25" header="0.5" footer="0.5"/>
  <pageSetup fitToHeight="1" fitToWidth="1" horizontalDpi="1200" verticalDpi="1200" orientation="landscape" scale="58"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V31"/>
  <sheetViews>
    <sheetView zoomScalePageLayoutView="0" workbookViewId="0" topLeftCell="D1">
      <pane ySplit="4" topLeftCell="A5" activePane="bottomLeft" state="frozen"/>
      <selection pane="topLeft" activeCell="C1" sqref="C1"/>
      <selection pane="bottomLeft" activeCell="A17" sqref="A17:T23"/>
    </sheetView>
  </sheetViews>
  <sheetFormatPr defaultColWidth="9.140625" defaultRowHeight="12.75"/>
  <cols>
    <col min="3" max="16" width="12.7109375" style="0" customWidth="1"/>
    <col min="17" max="18" width="17.7109375" style="0" customWidth="1"/>
  </cols>
  <sheetData>
    <row r="1" spans="1:21" ht="12.75">
      <c r="A1" s="8"/>
      <c r="B1" s="8"/>
      <c r="C1" s="17"/>
      <c r="D1" s="17"/>
      <c r="E1" s="17"/>
      <c r="F1" s="17"/>
      <c r="G1" s="17"/>
      <c r="H1" s="17"/>
      <c r="I1" s="17"/>
      <c r="J1" s="17"/>
      <c r="K1" s="17"/>
      <c r="L1" s="17"/>
      <c r="M1" s="17"/>
      <c r="N1" s="17"/>
      <c r="O1" s="17"/>
      <c r="P1" s="17"/>
      <c r="Q1" s="17"/>
      <c r="R1" s="17"/>
      <c r="S1" s="17"/>
      <c r="T1" s="17"/>
      <c r="U1" s="17"/>
    </row>
    <row r="2" spans="1:21" ht="64.5" customHeight="1">
      <c r="A2" s="798" t="s">
        <v>693</v>
      </c>
      <c r="B2" s="798"/>
      <c r="C2" s="798"/>
      <c r="D2" s="798"/>
      <c r="E2" s="17"/>
      <c r="F2" s="642" t="s">
        <v>494</v>
      </c>
      <c r="G2" s="643"/>
      <c r="H2" s="643"/>
      <c r="I2" s="643"/>
      <c r="J2" s="643"/>
      <c r="K2" s="643"/>
      <c r="L2" s="643"/>
      <c r="M2" s="777"/>
      <c r="N2" s="778"/>
      <c r="O2" s="17"/>
      <c r="P2" s="653" t="str">
        <f>rev</f>
        <v>AI-302  REV:CN
DATE:8/2/2021
CSA FILE #152218
ECN-32609</v>
      </c>
      <c r="Q2" s="653"/>
      <c r="R2" s="653"/>
      <c r="S2" s="17"/>
      <c r="T2" s="17"/>
      <c r="U2" s="17"/>
    </row>
    <row r="3" spans="1:21" ht="36" customHeight="1">
      <c r="A3" s="659" t="s">
        <v>473</v>
      </c>
      <c r="B3" s="881"/>
      <c r="C3" s="881"/>
      <c r="D3" s="881"/>
      <c r="E3" s="881"/>
      <c r="F3" s="881"/>
      <c r="G3" s="881"/>
      <c r="H3" s="881"/>
      <c r="I3" s="881"/>
      <c r="J3" s="881"/>
      <c r="K3" s="881"/>
      <c r="L3" s="881"/>
      <c r="M3" s="881"/>
      <c r="N3" s="881"/>
      <c r="O3" s="881"/>
      <c r="P3" s="881"/>
      <c r="Q3" s="881"/>
      <c r="R3" s="881"/>
      <c r="S3" s="881"/>
      <c r="T3" s="881"/>
      <c r="U3" s="255"/>
    </row>
    <row r="4" spans="1:21" ht="54.75" customHeight="1">
      <c r="A4" s="32"/>
      <c r="B4" s="32"/>
      <c r="C4" s="40" t="s">
        <v>4</v>
      </c>
      <c r="D4" s="41" t="s">
        <v>159</v>
      </c>
      <c r="E4" s="41" t="s">
        <v>137</v>
      </c>
      <c r="F4" s="661" t="s">
        <v>746</v>
      </c>
      <c r="G4" s="767"/>
      <c r="H4" s="767"/>
      <c r="I4" s="767"/>
      <c r="J4" s="767"/>
      <c r="K4" s="767"/>
      <c r="L4" s="768"/>
      <c r="M4" s="43" t="s">
        <v>160</v>
      </c>
      <c r="N4" s="41" t="s">
        <v>5</v>
      </c>
      <c r="O4" s="125" t="s">
        <v>161</v>
      </c>
      <c r="P4" s="126" t="s">
        <v>162</v>
      </c>
      <c r="Q4" s="661" t="s">
        <v>745</v>
      </c>
      <c r="R4" s="768"/>
      <c r="S4" s="278"/>
      <c r="T4" s="277"/>
      <c r="U4" s="276"/>
    </row>
    <row r="5" spans="1:21" ht="30" customHeight="1">
      <c r="A5" s="32"/>
      <c r="B5" s="32"/>
      <c r="C5" s="142">
        <v>65</v>
      </c>
      <c r="D5" s="142">
        <v>11</v>
      </c>
      <c r="E5" s="142" t="s">
        <v>33</v>
      </c>
      <c r="F5" s="225" t="s">
        <v>169</v>
      </c>
      <c r="G5" s="225" t="s">
        <v>758</v>
      </c>
      <c r="H5" s="225" t="s">
        <v>770</v>
      </c>
      <c r="I5" s="225" t="s">
        <v>831</v>
      </c>
      <c r="J5" s="142" t="s">
        <v>837</v>
      </c>
      <c r="K5" s="225" t="s">
        <v>794</v>
      </c>
      <c r="L5" s="225" t="s">
        <v>807</v>
      </c>
      <c r="M5" s="142" t="s">
        <v>164</v>
      </c>
      <c r="N5" s="142">
        <v>11</v>
      </c>
      <c r="O5" s="232">
        <v>0</v>
      </c>
      <c r="P5" s="239" t="s">
        <v>38</v>
      </c>
      <c r="Q5" s="318">
        <v>2</v>
      </c>
      <c r="R5" s="564" t="s">
        <v>1048</v>
      </c>
      <c r="S5" s="244"/>
      <c r="T5" s="145"/>
      <c r="U5" s="274"/>
    </row>
    <row r="6" spans="1:21" ht="30" customHeight="1">
      <c r="A6" s="32"/>
      <c r="B6" s="32"/>
      <c r="C6" s="142" t="s">
        <v>18</v>
      </c>
      <c r="D6" s="142">
        <v>13</v>
      </c>
      <c r="E6" s="142" t="s">
        <v>18</v>
      </c>
      <c r="F6" s="142" t="s">
        <v>747</v>
      </c>
      <c r="G6" s="142" t="s">
        <v>759</v>
      </c>
      <c r="H6" s="142" t="s">
        <v>771</v>
      </c>
      <c r="I6" s="142" t="s">
        <v>816</v>
      </c>
      <c r="J6" s="142" t="s">
        <v>782</v>
      </c>
      <c r="K6" s="142" t="s">
        <v>795</v>
      </c>
      <c r="L6" s="142"/>
      <c r="M6" s="142" t="s">
        <v>165</v>
      </c>
      <c r="N6" s="142">
        <v>12</v>
      </c>
      <c r="O6" s="241">
        <v>1</v>
      </c>
      <c r="P6" s="239"/>
      <c r="Q6" s="244" t="s">
        <v>166</v>
      </c>
      <c r="R6" s="564" t="s">
        <v>1049</v>
      </c>
      <c r="S6" s="244"/>
      <c r="T6" s="145"/>
      <c r="U6" s="274"/>
    </row>
    <row r="7" spans="1:21" ht="30" customHeight="1">
      <c r="A7" s="32"/>
      <c r="B7" s="32"/>
      <c r="C7" s="228"/>
      <c r="D7" s="142">
        <v>21</v>
      </c>
      <c r="E7" s="142" t="s">
        <v>18</v>
      </c>
      <c r="F7" s="142" t="s">
        <v>748</v>
      </c>
      <c r="G7" s="142" t="s">
        <v>760</v>
      </c>
      <c r="H7" s="142" t="s">
        <v>772</v>
      </c>
      <c r="I7" s="142" t="s">
        <v>817</v>
      </c>
      <c r="J7" s="142" t="s">
        <v>783</v>
      </c>
      <c r="K7" s="142" t="s">
        <v>796</v>
      </c>
      <c r="L7" s="142"/>
      <c r="M7" s="142" t="s">
        <v>18</v>
      </c>
      <c r="N7" s="142">
        <v>22</v>
      </c>
      <c r="O7" s="241">
        <v>2</v>
      </c>
      <c r="P7" s="239"/>
      <c r="Q7" s="559" t="s">
        <v>1036</v>
      </c>
      <c r="R7" s="564" t="s">
        <v>1041</v>
      </c>
      <c r="S7" s="244"/>
      <c r="T7" s="145"/>
      <c r="U7" s="274"/>
    </row>
    <row r="8" spans="1:21" ht="30" customHeight="1">
      <c r="A8" s="32"/>
      <c r="B8" s="32"/>
      <c r="C8" s="228"/>
      <c r="D8" s="142">
        <v>23</v>
      </c>
      <c r="E8" s="142" t="s">
        <v>18</v>
      </c>
      <c r="F8" s="142" t="s">
        <v>749</v>
      </c>
      <c r="G8" s="142" t="s">
        <v>761</v>
      </c>
      <c r="H8" s="142" t="s">
        <v>773</v>
      </c>
      <c r="I8" s="142" t="s">
        <v>818</v>
      </c>
      <c r="J8" s="142" t="s">
        <v>784</v>
      </c>
      <c r="K8" s="142" t="s">
        <v>797</v>
      </c>
      <c r="L8" s="142"/>
      <c r="M8" s="142" t="s">
        <v>18</v>
      </c>
      <c r="N8" s="142">
        <v>50</v>
      </c>
      <c r="O8" s="142">
        <v>3</v>
      </c>
      <c r="P8" s="239"/>
      <c r="Q8" s="559" t="s">
        <v>1032</v>
      </c>
      <c r="R8" s="564" t="s">
        <v>1034</v>
      </c>
      <c r="S8" s="244"/>
      <c r="T8" s="145"/>
      <c r="U8" s="274"/>
    </row>
    <row r="9" spans="1:21" ht="30" customHeight="1">
      <c r="A9" s="32"/>
      <c r="B9" s="32"/>
      <c r="C9" s="228"/>
      <c r="D9" s="142">
        <v>31</v>
      </c>
      <c r="E9" s="142" t="s">
        <v>18</v>
      </c>
      <c r="F9" s="142" t="s">
        <v>750</v>
      </c>
      <c r="G9" s="142" t="s">
        <v>762</v>
      </c>
      <c r="H9" s="142" t="s">
        <v>774</v>
      </c>
      <c r="I9" s="142" t="s">
        <v>819</v>
      </c>
      <c r="J9" s="142" t="s">
        <v>785</v>
      </c>
      <c r="K9" s="142" t="s">
        <v>798</v>
      </c>
      <c r="L9" s="142"/>
      <c r="M9" s="142" t="s">
        <v>18</v>
      </c>
      <c r="N9" s="142">
        <v>55</v>
      </c>
      <c r="O9" s="232">
        <v>4</v>
      </c>
      <c r="P9" s="239"/>
      <c r="Q9" s="560" t="s">
        <v>1043</v>
      </c>
      <c r="R9" s="564" t="s">
        <v>1035</v>
      </c>
      <c r="S9" s="269"/>
      <c r="T9" s="145"/>
      <c r="U9" s="274"/>
    </row>
    <row r="10" spans="1:21" ht="30" customHeight="1">
      <c r="A10" s="32"/>
      <c r="B10" s="32"/>
      <c r="C10" s="228"/>
      <c r="D10" s="142">
        <v>33</v>
      </c>
      <c r="E10" s="228"/>
      <c r="F10" s="142" t="s">
        <v>751</v>
      </c>
      <c r="G10" s="142" t="s">
        <v>763</v>
      </c>
      <c r="H10" s="142" t="s">
        <v>775</v>
      </c>
      <c r="I10" s="142" t="s">
        <v>821</v>
      </c>
      <c r="J10" s="142" t="s">
        <v>787</v>
      </c>
      <c r="K10" s="142" t="s">
        <v>800</v>
      </c>
      <c r="L10" s="142"/>
      <c r="M10" s="142" t="s">
        <v>18</v>
      </c>
      <c r="N10" s="142">
        <v>57</v>
      </c>
      <c r="O10" s="142" t="s">
        <v>18</v>
      </c>
      <c r="P10" s="270"/>
      <c r="Q10" s="559" t="s">
        <v>1033</v>
      </c>
      <c r="R10" s="249" t="s">
        <v>847</v>
      </c>
      <c r="S10" s="244"/>
      <c r="T10" s="145"/>
      <c r="U10" s="274"/>
    </row>
    <row r="11" spans="1:22" ht="30" customHeight="1">
      <c r="A11" s="32"/>
      <c r="B11" s="32"/>
      <c r="C11" s="228"/>
      <c r="D11" s="142">
        <v>41</v>
      </c>
      <c r="E11" s="228"/>
      <c r="F11" s="142" t="s">
        <v>752</v>
      </c>
      <c r="G11" s="142" t="s">
        <v>764</v>
      </c>
      <c r="H11" s="142" t="s">
        <v>776</v>
      </c>
      <c r="I11" s="142" t="s">
        <v>822</v>
      </c>
      <c r="J11" s="142" t="s">
        <v>788</v>
      </c>
      <c r="K11" s="142" t="s">
        <v>801</v>
      </c>
      <c r="L11" s="142"/>
      <c r="M11" s="142" t="s">
        <v>18</v>
      </c>
      <c r="N11" s="142">
        <v>59</v>
      </c>
      <c r="O11" s="242" t="s">
        <v>18</v>
      </c>
      <c r="P11" s="270"/>
      <c r="Q11" s="563" t="s">
        <v>1044</v>
      </c>
      <c r="R11" s="249" t="s">
        <v>1038</v>
      </c>
      <c r="S11" s="271"/>
      <c r="T11" s="249"/>
      <c r="U11" s="275"/>
      <c r="V11" s="9"/>
    </row>
    <row r="12" spans="1:22" ht="30" customHeight="1">
      <c r="A12" s="32"/>
      <c r="B12" s="32"/>
      <c r="C12" s="228"/>
      <c r="D12" s="232">
        <v>43</v>
      </c>
      <c r="E12" s="228"/>
      <c r="F12" s="142" t="s">
        <v>753</v>
      </c>
      <c r="G12" s="142" t="s">
        <v>765</v>
      </c>
      <c r="H12" s="142" t="s">
        <v>777</v>
      </c>
      <c r="I12" s="142" t="s">
        <v>832</v>
      </c>
      <c r="J12" s="142" t="s">
        <v>789</v>
      </c>
      <c r="K12" s="142" t="s">
        <v>802</v>
      </c>
      <c r="L12" s="142"/>
      <c r="M12" s="142"/>
      <c r="N12" s="232">
        <v>60</v>
      </c>
      <c r="O12" s="142" t="s">
        <v>18</v>
      </c>
      <c r="P12" s="270"/>
      <c r="Q12" s="559" t="s">
        <v>1045</v>
      </c>
      <c r="R12" s="249" t="s">
        <v>1039</v>
      </c>
      <c r="S12" s="271"/>
      <c r="T12" s="249"/>
      <c r="U12" s="275"/>
      <c r="V12" s="9"/>
    </row>
    <row r="13" spans="1:22" ht="30" customHeight="1">
      <c r="A13" s="32"/>
      <c r="B13" s="32"/>
      <c r="C13" s="228"/>
      <c r="D13" s="225" t="s">
        <v>530</v>
      </c>
      <c r="E13" s="228"/>
      <c r="F13" s="142" t="s">
        <v>754</v>
      </c>
      <c r="G13" s="142" t="s">
        <v>766</v>
      </c>
      <c r="H13" s="142" t="s">
        <v>778</v>
      </c>
      <c r="I13" s="142" t="s">
        <v>833</v>
      </c>
      <c r="J13" s="142" t="s">
        <v>790</v>
      </c>
      <c r="K13" s="142" t="s">
        <v>803</v>
      </c>
      <c r="L13" s="142"/>
      <c r="M13" s="142"/>
      <c r="N13" s="142">
        <v>61</v>
      </c>
      <c r="O13" s="142" t="s">
        <v>18</v>
      </c>
      <c r="P13" s="270"/>
      <c r="Q13" s="559" t="s">
        <v>1046</v>
      </c>
      <c r="R13" s="32"/>
      <c r="S13" s="271"/>
      <c r="T13" s="249"/>
      <c r="U13" s="275"/>
      <c r="V13" s="9"/>
    </row>
    <row r="14" spans="1:21" ht="30" customHeight="1">
      <c r="A14" s="32"/>
      <c r="B14" s="32"/>
      <c r="C14" s="228"/>
      <c r="D14" s="225" t="s">
        <v>529</v>
      </c>
      <c r="E14" s="228"/>
      <c r="F14" s="142" t="s">
        <v>755</v>
      </c>
      <c r="G14" s="142" t="s">
        <v>767</v>
      </c>
      <c r="H14" s="142" t="s">
        <v>779</v>
      </c>
      <c r="I14" s="142" t="s">
        <v>834</v>
      </c>
      <c r="J14" s="142" t="s">
        <v>791</v>
      </c>
      <c r="K14" s="142" t="s">
        <v>804</v>
      </c>
      <c r="L14" s="142"/>
      <c r="M14" s="142"/>
      <c r="N14" s="142" t="s">
        <v>139</v>
      </c>
      <c r="O14" s="228"/>
      <c r="P14" s="270"/>
      <c r="Q14" s="559" t="s">
        <v>1047</v>
      </c>
      <c r="R14" s="32"/>
      <c r="S14" s="244"/>
      <c r="T14" s="145"/>
      <c r="U14" s="274"/>
    </row>
    <row r="15" spans="1:21" ht="30" customHeight="1">
      <c r="A15" s="32"/>
      <c r="B15" s="32"/>
      <c r="C15" s="228"/>
      <c r="D15" s="142" t="s">
        <v>18</v>
      </c>
      <c r="E15" s="228"/>
      <c r="F15" s="142" t="s">
        <v>756</v>
      </c>
      <c r="G15" s="142" t="s">
        <v>768</v>
      </c>
      <c r="H15" s="142" t="s">
        <v>780</v>
      </c>
      <c r="I15" s="142" t="s">
        <v>835</v>
      </c>
      <c r="J15" s="142" t="s">
        <v>792</v>
      </c>
      <c r="K15" s="142" t="s">
        <v>805</v>
      </c>
      <c r="L15" s="142"/>
      <c r="M15" s="142"/>
      <c r="N15" s="142" t="s">
        <v>140</v>
      </c>
      <c r="O15" s="228"/>
      <c r="P15" s="270"/>
      <c r="Q15" s="32"/>
      <c r="R15" s="244"/>
      <c r="S15" s="244"/>
      <c r="T15" s="145"/>
      <c r="U15" s="274"/>
    </row>
    <row r="16" spans="1:21" ht="30" customHeight="1">
      <c r="A16" s="32"/>
      <c r="B16" s="32"/>
      <c r="C16" s="228"/>
      <c r="D16" s="228"/>
      <c r="E16" s="228"/>
      <c r="F16" s="142" t="s">
        <v>757</v>
      </c>
      <c r="G16" s="142" t="s">
        <v>769</v>
      </c>
      <c r="H16" s="142" t="s">
        <v>781</v>
      </c>
      <c r="I16" s="142" t="s">
        <v>836</v>
      </c>
      <c r="J16" s="242" t="s">
        <v>793</v>
      </c>
      <c r="K16" s="142" t="s">
        <v>806</v>
      </c>
      <c r="L16" s="142"/>
      <c r="M16" s="228"/>
      <c r="N16" s="228"/>
      <c r="O16" s="228"/>
      <c r="P16" s="270"/>
      <c r="Q16" s="32"/>
      <c r="R16" s="244"/>
      <c r="S16" s="244"/>
      <c r="T16" s="145"/>
      <c r="U16" s="274"/>
    </row>
    <row r="17" spans="1:21" ht="16.5" customHeight="1">
      <c r="A17" s="869" t="s">
        <v>1073</v>
      </c>
      <c r="B17" s="882"/>
      <c r="C17" s="882"/>
      <c r="D17" s="882"/>
      <c r="E17" s="882"/>
      <c r="F17" s="882"/>
      <c r="G17" s="882"/>
      <c r="H17" s="882"/>
      <c r="I17" s="882"/>
      <c r="J17" s="882"/>
      <c r="K17" s="882"/>
      <c r="L17" s="882"/>
      <c r="M17" s="882"/>
      <c r="N17" s="882"/>
      <c r="O17" s="882"/>
      <c r="P17" s="882"/>
      <c r="Q17" s="882"/>
      <c r="R17" s="882"/>
      <c r="S17" s="882"/>
      <c r="T17" s="883"/>
      <c r="U17" s="274"/>
    </row>
    <row r="18" spans="1:21" ht="18" customHeight="1">
      <c r="A18" s="884"/>
      <c r="B18" s="885"/>
      <c r="C18" s="885"/>
      <c r="D18" s="885"/>
      <c r="E18" s="885"/>
      <c r="F18" s="885"/>
      <c r="G18" s="885"/>
      <c r="H18" s="885"/>
      <c r="I18" s="885"/>
      <c r="J18" s="885"/>
      <c r="K18" s="885"/>
      <c r="L18" s="885"/>
      <c r="M18" s="885"/>
      <c r="N18" s="885"/>
      <c r="O18" s="885"/>
      <c r="P18" s="885"/>
      <c r="Q18" s="885"/>
      <c r="R18" s="885"/>
      <c r="S18" s="885"/>
      <c r="T18" s="886"/>
      <c r="U18" s="274"/>
    </row>
    <row r="19" spans="1:21" ht="18" customHeight="1">
      <c r="A19" s="884"/>
      <c r="B19" s="885"/>
      <c r="C19" s="885"/>
      <c r="D19" s="885"/>
      <c r="E19" s="885"/>
      <c r="F19" s="885"/>
      <c r="G19" s="885"/>
      <c r="H19" s="885"/>
      <c r="I19" s="885"/>
      <c r="J19" s="885"/>
      <c r="K19" s="885"/>
      <c r="L19" s="885"/>
      <c r="M19" s="885"/>
      <c r="N19" s="885"/>
      <c r="O19" s="885"/>
      <c r="P19" s="885"/>
      <c r="Q19" s="885"/>
      <c r="R19" s="885"/>
      <c r="S19" s="885"/>
      <c r="T19" s="886"/>
      <c r="U19" s="274"/>
    </row>
    <row r="20" spans="1:21" ht="16.5" customHeight="1">
      <c r="A20" s="884"/>
      <c r="B20" s="885"/>
      <c r="C20" s="885"/>
      <c r="D20" s="885"/>
      <c r="E20" s="885"/>
      <c r="F20" s="885"/>
      <c r="G20" s="885"/>
      <c r="H20" s="885"/>
      <c r="I20" s="885"/>
      <c r="J20" s="885"/>
      <c r="K20" s="885"/>
      <c r="L20" s="885"/>
      <c r="M20" s="885"/>
      <c r="N20" s="885"/>
      <c r="O20" s="885"/>
      <c r="P20" s="885"/>
      <c r="Q20" s="885"/>
      <c r="R20" s="885"/>
      <c r="S20" s="885"/>
      <c r="T20" s="886"/>
      <c r="U20" s="274"/>
    </row>
    <row r="21" spans="1:21" ht="18" customHeight="1">
      <c r="A21" s="884"/>
      <c r="B21" s="885"/>
      <c r="C21" s="885"/>
      <c r="D21" s="885"/>
      <c r="E21" s="885"/>
      <c r="F21" s="885"/>
      <c r="G21" s="885"/>
      <c r="H21" s="885"/>
      <c r="I21" s="885"/>
      <c r="J21" s="885"/>
      <c r="K21" s="885"/>
      <c r="L21" s="885"/>
      <c r="M21" s="885"/>
      <c r="N21" s="885"/>
      <c r="O21" s="885"/>
      <c r="P21" s="885"/>
      <c r="Q21" s="885"/>
      <c r="R21" s="885"/>
      <c r="S21" s="885"/>
      <c r="T21" s="886"/>
      <c r="U21" s="274"/>
    </row>
    <row r="22" spans="1:21" ht="18" customHeight="1">
      <c r="A22" s="884"/>
      <c r="B22" s="885"/>
      <c r="C22" s="885"/>
      <c r="D22" s="885"/>
      <c r="E22" s="885"/>
      <c r="F22" s="885"/>
      <c r="G22" s="885"/>
      <c r="H22" s="885"/>
      <c r="I22" s="885"/>
      <c r="J22" s="885"/>
      <c r="K22" s="885"/>
      <c r="L22" s="885"/>
      <c r="M22" s="885"/>
      <c r="N22" s="885"/>
      <c r="O22" s="885"/>
      <c r="P22" s="885"/>
      <c r="Q22" s="885"/>
      <c r="R22" s="885"/>
      <c r="S22" s="885"/>
      <c r="T22" s="886"/>
      <c r="U22" s="274"/>
    </row>
    <row r="23" spans="1:21" ht="18" customHeight="1">
      <c r="A23" s="887"/>
      <c r="B23" s="888"/>
      <c r="C23" s="888"/>
      <c r="D23" s="888"/>
      <c r="E23" s="888"/>
      <c r="F23" s="888"/>
      <c r="G23" s="888"/>
      <c r="H23" s="888"/>
      <c r="I23" s="888"/>
      <c r="J23" s="888"/>
      <c r="K23" s="888"/>
      <c r="L23" s="888"/>
      <c r="M23" s="888"/>
      <c r="N23" s="888"/>
      <c r="O23" s="888"/>
      <c r="P23" s="888"/>
      <c r="Q23" s="888"/>
      <c r="R23" s="888"/>
      <c r="S23" s="888"/>
      <c r="T23" s="889"/>
      <c r="U23" s="274"/>
    </row>
    <row r="24" ht="12.75">
      <c r="U24" s="254"/>
    </row>
    <row r="25" ht="12.75">
      <c r="U25" s="254"/>
    </row>
    <row r="26" spans="1:21" ht="12.75" customHeight="1">
      <c r="A26" t="s">
        <v>18</v>
      </c>
      <c r="U26" s="272"/>
    </row>
    <row r="27" ht="12.75">
      <c r="U27" s="118"/>
    </row>
    <row r="28" ht="12.75">
      <c r="U28" s="272"/>
    </row>
    <row r="29" ht="12.75" customHeight="1">
      <c r="U29" s="272"/>
    </row>
    <row r="30" ht="12.75">
      <c r="U30" s="272"/>
    </row>
    <row r="31" ht="12.75">
      <c r="U31" s="273"/>
    </row>
  </sheetData>
  <sheetProtection/>
  <mergeCells count="7">
    <mergeCell ref="Q4:R4"/>
    <mergeCell ref="F2:N2"/>
    <mergeCell ref="A3:T3"/>
    <mergeCell ref="A17:T23"/>
    <mergeCell ref="A2:D2"/>
    <mergeCell ref="F4:L4"/>
    <mergeCell ref="P2:R2"/>
  </mergeCells>
  <hyperlinks>
    <hyperlink ref="F2:N2" location="'INDEX  '!A1" display="6500 SERIES"/>
  </hyperlinks>
  <printOptions gridLines="1" horizontalCentered="1" verticalCentered="1"/>
  <pageMargins left="0.25" right="0.25" top="0.25" bottom="0.25" header="0.5" footer="0.5"/>
  <pageSetup fitToHeight="1" fitToWidth="1" horizontalDpi="1200" verticalDpi="1200" orientation="landscape" scale="54"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1">
      <pane ySplit="4" topLeftCell="A5" activePane="bottomLeft" state="frozen"/>
      <selection pane="topLeft" activeCell="A1" sqref="A1"/>
      <selection pane="bottomLeft" activeCell="M4" sqref="M4"/>
    </sheetView>
  </sheetViews>
  <sheetFormatPr defaultColWidth="9.140625" defaultRowHeight="12.75"/>
  <cols>
    <col min="1" max="2" width="13.7109375" style="0" customWidth="1"/>
    <col min="3" max="8" width="12.7109375" style="0" customWidth="1"/>
    <col min="9" max="11" width="15.7109375" style="0" customWidth="1"/>
    <col min="12" max="12" width="18.7109375" style="0" customWidth="1"/>
  </cols>
  <sheetData>
    <row r="1" spans="1:14" ht="12.75">
      <c r="A1" s="17"/>
      <c r="B1" s="17"/>
      <c r="C1" s="17"/>
      <c r="D1" s="17"/>
      <c r="E1" s="17"/>
      <c r="F1" s="17"/>
      <c r="G1" s="17"/>
      <c r="H1" s="17"/>
      <c r="I1" s="17"/>
      <c r="J1" s="17"/>
      <c r="K1" s="17"/>
      <c r="L1" s="17"/>
      <c r="N1" s="409"/>
    </row>
    <row r="2" spans="1:14" ht="64.5" customHeight="1">
      <c r="A2" s="898" t="s">
        <v>693</v>
      </c>
      <c r="B2" s="898"/>
      <c r="C2" s="898"/>
      <c r="D2" s="898"/>
      <c r="E2" s="898"/>
      <c r="F2" s="642" t="s">
        <v>531</v>
      </c>
      <c r="G2" s="897"/>
      <c r="H2" s="897"/>
      <c r="I2" s="897"/>
      <c r="J2" s="897"/>
      <c r="K2" s="320"/>
      <c r="L2" s="653" t="str">
        <f>rev</f>
        <v>AI-302  REV:CN
DATE:8/2/2021
CSA FILE #152218
ECN-32609</v>
      </c>
      <c r="M2" s="653"/>
      <c r="N2" s="653"/>
    </row>
    <row r="3" spans="1:14" ht="36" customHeight="1">
      <c r="A3" s="895" t="s">
        <v>472</v>
      </c>
      <c r="B3" s="896"/>
      <c r="C3" s="896"/>
      <c r="D3" s="896"/>
      <c r="E3" s="896"/>
      <c r="F3" s="896"/>
      <c r="G3" s="896"/>
      <c r="H3" s="896"/>
      <c r="I3" s="896"/>
      <c r="J3" s="896"/>
      <c r="K3" s="896"/>
      <c r="L3" s="896"/>
      <c r="M3" s="409"/>
      <c r="N3" s="409"/>
    </row>
    <row r="4" spans="1:14" ht="49.5" customHeight="1">
      <c r="A4" s="40" t="s">
        <v>4</v>
      </c>
      <c r="B4" s="40" t="s">
        <v>865</v>
      </c>
      <c r="C4" s="41" t="s">
        <v>255</v>
      </c>
      <c r="D4" s="41" t="s">
        <v>292</v>
      </c>
      <c r="E4" s="43" t="s">
        <v>104</v>
      </c>
      <c r="F4" s="41" t="s">
        <v>223</v>
      </c>
      <c r="G4" s="126" t="s">
        <v>5</v>
      </c>
      <c r="H4" s="126"/>
      <c r="I4" s="41" t="s">
        <v>235</v>
      </c>
      <c r="J4" s="253" t="s">
        <v>6</v>
      </c>
      <c r="K4" s="41" t="s">
        <v>31</v>
      </c>
      <c r="L4" s="41" t="s">
        <v>1082</v>
      </c>
      <c r="M4" s="420"/>
      <c r="N4" s="409"/>
    </row>
    <row r="5" spans="1:14" ht="30" customHeight="1">
      <c r="A5" s="285" t="s">
        <v>289</v>
      </c>
      <c r="B5" s="285" t="s">
        <v>32</v>
      </c>
      <c r="C5" s="285" t="s">
        <v>32</v>
      </c>
      <c r="D5" s="285" t="s">
        <v>32</v>
      </c>
      <c r="E5" s="285" t="s">
        <v>32</v>
      </c>
      <c r="F5" s="285" t="s">
        <v>68</v>
      </c>
      <c r="G5" s="286" t="s">
        <v>38</v>
      </c>
      <c r="H5" s="299" t="s">
        <v>261</v>
      </c>
      <c r="I5" s="287" t="s">
        <v>293</v>
      </c>
      <c r="J5" s="288">
        <v>0</v>
      </c>
      <c r="K5" s="289" t="s">
        <v>40</v>
      </c>
      <c r="L5" s="319">
        <v>446</v>
      </c>
      <c r="M5" s="409"/>
      <c r="N5" s="409"/>
    </row>
    <row r="6" spans="1:14" ht="30" customHeight="1">
      <c r="A6" s="290" t="s">
        <v>290</v>
      </c>
      <c r="B6" s="290"/>
      <c r="C6" s="285" t="s">
        <v>33</v>
      </c>
      <c r="D6" s="285" t="s">
        <v>33</v>
      </c>
      <c r="E6" s="285" t="s">
        <v>33</v>
      </c>
      <c r="F6" s="285" t="s">
        <v>273</v>
      </c>
      <c r="G6" s="286" t="s">
        <v>39</v>
      </c>
      <c r="H6" s="299" t="s">
        <v>262</v>
      </c>
      <c r="I6" s="287" t="s">
        <v>18</v>
      </c>
      <c r="J6" s="288">
        <v>1</v>
      </c>
      <c r="K6" s="289" t="s">
        <v>41</v>
      </c>
      <c r="L6" s="396" t="s">
        <v>847</v>
      </c>
      <c r="M6" s="409"/>
      <c r="N6" s="409"/>
    </row>
    <row r="7" spans="1:14" ht="30" customHeight="1">
      <c r="A7" s="285" t="s">
        <v>291</v>
      </c>
      <c r="B7" s="285"/>
      <c r="C7" s="285" t="s">
        <v>37</v>
      </c>
      <c r="D7" s="285" t="s">
        <v>37</v>
      </c>
      <c r="E7" s="285" t="s">
        <v>37</v>
      </c>
      <c r="F7" s="285" t="s">
        <v>18</v>
      </c>
      <c r="G7" s="286" t="s">
        <v>62</v>
      </c>
      <c r="H7" s="299" t="s">
        <v>263</v>
      </c>
      <c r="I7" s="287" t="s">
        <v>18</v>
      </c>
      <c r="J7" s="288">
        <v>2</v>
      </c>
      <c r="K7" s="288" t="s">
        <v>66</v>
      </c>
      <c r="L7" s="249" t="s">
        <v>848</v>
      </c>
      <c r="M7" s="409"/>
      <c r="N7" s="409"/>
    </row>
    <row r="8" spans="1:14" ht="30" customHeight="1">
      <c r="A8" s="293"/>
      <c r="B8" s="293"/>
      <c r="C8" s="285" t="s">
        <v>46</v>
      </c>
      <c r="D8" s="285" t="s">
        <v>46</v>
      </c>
      <c r="E8" s="285" t="s">
        <v>46</v>
      </c>
      <c r="F8" s="285" t="s">
        <v>18</v>
      </c>
      <c r="G8" s="286" t="s">
        <v>63</v>
      </c>
      <c r="H8" s="288" t="s">
        <v>264</v>
      </c>
      <c r="I8" s="287"/>
      <c r="J8" s="287">
        <v>3</v>
      </c>
      <c r="K8" s="294" t="s">
        <v>68</v>
      </c>
      <c r="L8" s="231" t="s">
        <v>849</v>
      </c>
      <c r="M8" s="409"/>
      <c r="N8" s="409"/>
    </row>
    <row r="9" spans="1:14" ht="30" customHeight="1">
      <c r="A9" s="293"/>
      <c r="B9" s="293"/>
      <c r="C9" s="285" t="s">
        <v>34</v>
      </c>
      <c r="D9" s="285" t="s">
        <v>34</v>
      </c>
      <c r="E9" s="285" t="s">
        <v>34</v>
      </c>
      <c r="F9" s="285" t="s">
        <v>18</v>
      </c>
      <c r="G9" s="296" t="s">
        <v>42</v>
      </c>
      <c r="H9" s="288" t="s">
        <v>265</v>
      </c>
      <c r="I9" s="297"/>
      <c r="J9" s="298">
        <v>4</v>
      </c>
      <c r="K9" s="299" t="s">
        <v>69</v>
      </c>
      <c r="L9" s="300" t="s">
        <v>294</v>
      </c>
      <c r="M9" s="409"/>
      <c r="N9" s="409"/>
    </row>
    <row r="10" spans="1:14" ht="30" customHeight="1">
      <c r="A10" s="293"/>
      <c r="B10" s="293"/>
      <c r="C10" s="285" t="s">
        <v>35</v>
      </c>
      <c r="D10" s="285" t="s">
        <v>18</v>
      </c>
      <c r="E10" s="285" t="s">
        <v>18</v>
      </c>
      <c r="F10" s="285" t="s">
        <v>18</v>
      </c>
      <c r="G10" s="288" t="s">
        <v>43</v>
      </c>
      <c r="H10" s="288" t="s">
        <v>266</v>
      </c>
      <c r="I10" s="301"/>
      <c r="J10" s="299" t="s">
        <v>18</v>
      </c>
      <c r="K10" s="289" t="s">
        <v>273</v>
      </c>
      <c r="L10" s="317"/>
      <c r="M10" s="409"/>
      <c r="N10" s="409"/>
    </row>
    <row r="11" spans="1:14" ht="30" customHeight="1">
      <c r="A11" s="293"/>
      <c r="B11" s="293"/>
      <c r="C11" s="285" t="s">
        <v>36</v>
      </c>
      <c r="D11" s="285" t="s">
        <v>18</v>
      </c>
      <c r="E11" s="285" t="s">
        <v>18</v>
      </c>
      <c r="F11" s="285" t="s">
        <v>18</v>
      </c>
      <c r="G11" s="288" t="s">
        <v>44</v>
      </c>
      <c r="H11" s="288" t="s">
        <v>267</v>
      </c>
      <c r="I11" s="301"/>
      <c r="J11" s="299" t="s">
        <v>18</v>
      </c>
      <c r="K11" s="289" t="s">
        <v>282</v>
      </c>
      <c r="L11" s="300"/>
      <c r="M11" s="410"/>
      <c r="N11" s="409"/>
    </row>
    <row r="12" spans="1:14" ht="30" customHeight="1">
      <c r="A12" s="293"/>
      <c r="B12" s="293"/>
      <c r="C12" s="285" t="s">
        <v>47</v>
      </c>
      <c r="D12" s="285" t="s">
        <v>18</v>
      </c>
      <c r="E12" s="285" t="s">
        <v>18</v>
      </c>
      <c r="F12" s="285" t="s">
        <v>18</v>
      </c>
      <c r="G12" s="299" t="s">
        <v>45</v>
      </c>
      <c r="H12" s="32"/>
      <c r="I12" s="287"/>
      <c r="J12" s="288" t="s">
        <v>18</v>
      </c>
      <c r="K12" s="288" t="s">
        <v>283</v>
      </c>
      <c r="L12" s="287"/>
      <c r="M12" s="410"/>
      <c r="N12" s="409"/>
    </row>
    <row r="13" spans="1:14" ht="30" customHeight="1">
      <c r="A13" s="293"/>
      <c r="B13" s="293"/>
      <c r="C13" s="290" t="s">
        <v>58</v>
      </c>
      <c r="D13" s="285"/>
      <c r="E13" s="285" t="s">
        <v>18</v>
      </c>
      <c r="F13" s="285"/>
      <c r="G13" s="32"/>
      <c r="I13" s="287"/>
      <c r="J13" s="292" t="s">
        <v>18</v>
      </c>
      <c r="K13" s="288"/>
      <c r="L13" s="287"/>
      <c r="M13" s="410"/>
      <c r="N13" s="409"/>
    </row>
    <row r="14" spans="1:14" ht="30" customHeight="1">
      <c r="A14" s="293"/>
      <c r="B14" s="293"/>
      <c r="C14" s="290" t="s">
        <v>18</v>
      </c>
      <c r="D14" s="285"/>
      <c r="E14" s="285" t="s">
        <v>18</v>
      </c>
      <c r="F14" s="285"/>
      <c r="G14" s="32"/>
      <c r="H14" s="397"/>
      <c r="I14" s="287"/>
      <c r="J14" s="292" t="s">
        <v>18</v>
      </c>
      <c r="K14" s="288"/>
      <c r="L14" s="287"/>
      <c r="M14" s="410"/>
      <c r="N14" s="409"/>
    </row>
    <row r="15" spans="1:14" ht="30" customHeight="1">
      <c r="A15" s="293"/>
      <c r="B15" s="293"/>
      <c r="C15" s="285" t="s">
        <v>18</v>
      </c>
      <c r="D15" s="285"/>
      <c r="E15" s="285" t="s">
        <v>18</v>
      </c>
      <c r="F15" s="285"/>
      <c r="G15" s="32"/>
      <c r="H15" s="397"/>
      <c r="I15" s="287"/>
      <c r="J15" s="292" t="s">
        <v>18</v>
      </c>
      <c r="K15" s="288"/>
      <c r="L15" s="287"/>
      <c r="M15" s="410"/>
      <c r="N15" s="409"/>
    </row>
    <row r="16" spans="1:14" ht="30" customHeight="1">
      <c r="A16" s="293"/>
      <c r="B16" s="293"/>
      <c r="C16" s="285" t="s">
        <v>18</v>
      </c>
      <c r="D16" s="285" t="s">
        <v>18</v>
      </c>
      <c r="E16" s="285" t="s">
        <v>18</v>
      </c>
      <c r="F16" s="285" t="s">
        <v>18</v>
      </c>
      <c r="G16" s="32"/>
      <c r="H16" s="398"/>
      <c r="I16" s="287"/>
      <c r="J16" s="288" t="s">
        <v>18</v>
      </c>
      <c r="K16" s="295" t="s">
        <v>18</v>
      </c>
      <c r="L16" s="291"/>
      <c r="M16" s="410"/>
      <c r="N16" s="409"/>
    </row>
    <row r="17" spans="1:14" ht="30" customHeight="1">
      <c r="A17" s="890" t="s">
        <v>1068</v>
      </c>
      <c r="B17" s="891"/>
      <c r="C17" s="892"/>
      <c r="D17" s="892"/>
      <c r="E17" s="892"/>
      <c r="F17" s="892"/>
      <c r="G17" s="892"/>
      <c r="H17" s="892"/>
      <c r="I17" s="892"/>
      <c r="J17" s="892"/>
      <c r="K17" s="892"/>
      <c r="L17" s="893"/>
      <c r="M17" s="409"/>
      <c r="N17" s="409"/>
    </row>
    <row r="18" spans="1:14" ht="30" customHeight="1">
      <c r="A18" s="848"/>
      <c r="B18" s="864"/>
      <c r="C18" s="864"/>
      <c r="D18" s="864"/>
      <c r="E18" s="864"/>
      <c r="F18" s="864"/>
      <c r="G18" s="864"/>
      <c r="H18" s="864"/>
      <c r="I18" s="864"/>
      <c r="J18" s="864"/>
      <c r="K18" s="864"/>
      <c r="L18" s="865"/>
      <c r="M18" s="409"/>
      <c r="N18" s="409"/>
    </row>
    <row r="19" spans="1:14" ht="30" customHeight="1">
      <c r="A19" s="894"/>
      <c r="B19" s="866"/>
      <c r="C19" s="866"/>
      <c r="D19" s="866"/>
      <c r="E19" s="866"/>
      <c r="F19" s="866"/>
      <c r="G19" s="866"/>
      <c r="H19" s="866"/>
      <c r="I19" s="866"/>
      <c r="J19" s="866"/>
      <c r="K19" s="866"/>
      <c r="L19" s="867"/>
      <c r="M19" s="409"/>
      <c r="N19" s="409"/>
    </row>
    <row r="22" ht="12.75">
      <c r="A22" t="s">
        <v>18</v>
      </c>
    </row>
  </sheetData>
  <sheetProtection/>
  <mergeCells count="5">
    <mergeCell ref="A17:L19"/>
    <mergeCell ref="A3:L3"/>
    <mergeCell ref="F2:J2"/>
    <mergeCell ref="A2:E2"/>
    <mergeCell ref="L2:N2"/>
  </mergeCells>
  <hyperlinks>
    <hyperlink ref="F2:J2" location="'INDEX  '!A1" display="ISO 1,2,3 PLUG-IN VALVE"/>
  </hyperlinks>
  <printOptions gridLines="1" horizontalCentered="1" verticalCentered="1"/>
  <pageMargins left="0.25" right="0.25" top="0.25" bottom="0.25" header="0.85" footer="0.5"/>
  <pageSetup fitToHeight="1" fitToWidth="1" horizontalDpi="1200" verticalDpi="1200" orientation="landscape" scale="72" r:id="rId2"/>
  <drawing r:id="rId1"/>
</worksheet>
</file>

<file path=xl/worksheets/sheet38.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
      <pane ySplit="4" topLeftCell="A5" activePane="bottomLeft" state="frozen"/>
      <selection pane="topLeft" activeCell="A1" sqref="A1"/>
      <selection pane="bottomLeft" activeCell="K4" sqref="K4"/>
    </sheetView>
  </sheetViews>
  <sheetFormatPr defaultColWidth="9.140625" defaultRowHeight="12.75"/>
  <cols>
    <col min="1" max="2" width="13.7109375" style="0" customWidth="1"/>
    <col min="3" max="7" width="12.7109375" style="0" customWidth="1"/>
    <col min="8" max="10" width="15.7109375" style="0" customWidth="1"/>
    <col min="11" max="11" width="18.7109375" style="0" customWidth="1"/>
  </cols>
  <sheetData>
    <row r="1" spans="1:13" ht="12.75">
      <c r="A1" s="17"/>
      <c r="B1" s="17"/>
      <c r="C1" s="17"/>
      <c r="D1" s="17"/>
      <c r="E1" s="17"/>
      <c r="F1" s="17"/>
      <c r="G1" s="17"/>
      <c r="H1" s="17"/>
      <c r="I1" s="17"/>
      <c r="J1" s="17"/>
      <c r="K1" s="17"/>
      <c r="L1" s="409"/>
      <c r="M1" s="409"/>
    </row>
    <row r="2" spans="1:13" ht="64.5" customHeight="1">
      <c r="A2" s="898" t="s">
        <v>866</v>
      </c>
      <c r="B2" s="898"/>
      <c r="C2" s="898"/>
      <c r="D2" s="898"/>
      <c r="E2" s="898"/>
      <c r="F2" s="642" t="s">
        <v>864</v>
      </c>
      <c r="G2" s="897"/>
      <c r="H2" s="897"/>
      <c r="I2" s="897"/>
      <c r="J2" s="320"/>
      <c r="K2" s="653" t="str">
        <f>rev</f>
        <v>AI-302  REV:CN
DATE:8/2/2021
CSA FILE #152218
ECN-32609</v>
      </c>
      <c r="L2" s="653"/>
      <c r="M2" s="653"/>
    </row>
    <row r="3" spans="1:13" ht="36" customHeight="1">
      <c r="A3" s="895" t="s">
        <v>472</v>
      </c>
      <c r="B3" s="896"/>
      <c r="C3" s="896"/>
      <c r="D3" s="896"/>
      <c r="E3" s="896"/>
      <c r="F3" s="896"/>
      <c r="G3" s="896"/>
      <c r="H3" s="896"/>
      <c r="I3" s="896"/>
      <c r="J3" s="896"/>
      <c r="K3" s="896"/>
      <c r="L3" s="409"/>
      <c r="M3" s="409"/>
    </row>
    <row r="4" spans="1:13" ht="49.5" customHeight="1">
      <c r="A4" s="40" t="s">
        <v>4</v>
      </c>
      <c r="B4" s="40" t="s">
        <v>865</v>
      </c>
      <c r="C4" s="41" t="s">
        <v>255</v>
      </c>
      <c r="D4" s="41" t="s">
        <v>292</v>
      </c>
      <c r="E4" s="43" t="s">
        <v>104</v>
      </c>
      <c r="F4" s="41" t="s">
        <v>223</v>
      </c>
      <c r="G4" s="126" t="s">
        <v>5</v>
      </c>
      <c r="H4" s="41" t="s">
        <v>235</v>
      </c>
      <c r="I4" s="253" t="s">
        <v>6</v>
      </c>
      <c r="J4" s="41" t="s">
        <v>31</v>
      </c>
      <c r="K4" s="253" t="s">
        <v>863</v>
      </c>
      <c r="L4" s="421"/>
      <c r="M4" s="409"/>
    </row>
    <row r="5" spans="1:13" ht="30" customHeight="1">
      <c r="A5" s="287" t="s">
        <v>291</v>
      </c>
      <c r="B5" s="287" t="s">
        <v>32</v>
      </c>
      <c r="C5" s="287" t="s">
        <v>32</v>
      </c>
      <c r="D5" s="287" t="s">
        <v>46</v>
      </c>
      <c r="E5" s="287" t="s">
        <v>32</v>
      </c>
      <c r="F5" s="287" t="s">
        <v>68</v>
      </c>
      <c r="G5" s="286" t="s">
        <v>45</v>
      </c>
      <c r="H5" s="287" t="s">
        <v>293</v>
      </c>
      <c r="I5" s="288">
        <v>1</v>
      </c>
      <c r="J5" s="289" t="s">
        <v>284</v>
      </c>
      <c r="K5" s="319"/>
      <c r="L5" s="409"/>
      <c r="M5" s="409"/>
    </row>
    <row r="6" spans="1:13" ht="30" customHeight="1">
      <c r="A6" s="290"/>
      <c r="B6" s="290"/>
      <c r="C6" s="285" t="s">
        <v>33</v>
      </c>
      <c r="D6" s="285"/>
      <c r="E6" s="285"/>
      <c r="F6" s="285"/>
      <c r="G6" s="286"/>
      <c r="H6" s="287" t="s">
        <v>18</v>
      </c>
      <c r="I6" s="288"/>
      <c r="J6" s="289"/>
      <c r="K6" s="396"/>
      <c r="L6" s="409"/>
      <c r="M6" s="409"/>
    </row>
    <row r="7" spans="2:13" ht="30" customHeight="1">
      <c r="B7" s="32"/>
      <c r="C7" s="285" t="s">
        <v>34</v>
      </c>
      <c r="D7" s="285"/>
      <c r="E7" s="285"/>
      <c r="F7" s="285"/>
      <c r="G7" s="286"/>
      <c r="H7" s="287" t="s">
        <v>18</v>
      </c>
      <c r="I7" s="288"/>
      <c r="J7" s="288"/>
      <c r="K7" s="249"/>
      <c r="L7" s="409"/>
      <c r="M7" s="409"/>
    </row>
    <row r="8" spans="1:13" ht="30" customHeight="1">
      <c r="A8" s="293"/>
      <c r="B8" s="293"/>
      <c r="C8" s="285"/>
      <c r="D8" s="285"/>
      <c r="E8" s="285"/>
      <c r="F8" s="285"/>
      <c r="G8" s="286"/>
      <c r="H8" s="287"/>
      <c r="I8" s="287"/>
      <c r="J8" s="294"/>
      <c r="K8" s="231"/>
      <c r="L8" s="409"/>
      <c r="M8" s="409"/>
    </row>
    <row r="9" spans="1:13" ht="30" customHeight="1">
      <c r="A9" s="293"/>
      <c r="B9" s="293"/>
      <c r="C9" s="285"/>
      <c r="D9" s="285"/>
      <c r="E9" s="285"/>
      <c r="F9" s="285"/>
      <c r="G9" s="296"/>
      <c r="H9" s="297"/>
      <c r="I9" s="298"/>
      <c r="J9" s="299"/>
      <c r="K9" s="300"/>
      <c r="L9" s="409"/>
      <c r="M9" s="409"/>
    </row>
    <row r="10" spans="1:13" ht="30" customHeight="1">
      <c r="A10" s="293"/>
      <c r="B10" s="293"/>
      <c r="C10" s="285"/>
      <c r="D10" s="285" t="s">
        <v>18</v>
      </c>
      <c r="E10" s="285" t="s">
        <v>18</v>
      </c>
      <c r="F10" s="285"/>
      <c r="G10" s="288"/>
      <c r="H10" s="301"/>
      <c r="I10" s="299"/>
      <c r="J10" s="289"/>
      <c r="K10" s="317"/>
      <c r="L10" s="409"/>
      <c r="M10" s="409"/>
    </row>
    <row r="11" spans="1:13" ht="30" customHeight="1">
      <c r="A11" s="293"/>
      <c r="B11" s="293"/>
      <c r="C11" s="285"/>
      <c r="D11" s="285" t="s">
        <v>18</v>
      </c>
      <c r="E11" s="285" t="s">
        <v>18</v>
      </c>
      <c r="F11" s="285"/>
      <c r="G11" s="288"/>
      <c r="H11" s="301"/>
      <c r="I11" s="299"/>
      <c r="J11" s="289"/>
      <c r="K11" s="300"/>
      <c r="L11" s="410"/>
      <c r="M11" s="409"/>
    </row>
    <row r="12" spans="1:13" ht="30" customHeight="1">
      <c r="A12" s="293"/>
      <c r="B12" s="293"/>
      <c r="C12" s="285"/>
      <c r="D12" s="285" t="s">
        <v>18</v>
      </c>
      <c r="E12" s="285" t="s">
        <v>18</v>
      </c>
      <c r="F12" s="285"/>
      <c r="G12" s="299"/>
      <c r="H12" s="287"/>
      <c r="I12" s="288"/>
      <c r="J12" s="288"/>
      <c r="K12" s="287"/>
      <c r="L12" s="410"/>
      <c r="M12" s="409"/>
    </row>
    <row r="13" spans="1:13" ht="30" customHeight="1">
      <c r="A13" s="293"/>
      <c r="B13" s="293"/>
      <c r="C13" s="290"/>
      <c r="D13" s="285"/>
      <c r="E13" s="285" t="s">
        <v>18</v>
      </c>
      <c r="F13" s="285"/>
      <c r="G13" s="32"/>
      <c r="H13" s="287"/>
      <c r="I13" s="292" t="s">
        <v>18</v>
      </c>
      <c r="J13" s="288"/>
      <c r="K13" s="287"/>
      <c r="L13" s="410"/>
      <c r="M13" s="409"/>
    </row>
    <row r="14" spans="1:13" ht="30" customHeight="1">
      <c r="A14" s="293"/>
      <c r="B14" s="293"/>
      <c r="C14" s="290" t="s">
        <v>18</v>
      </c>
      <c r="D14" s="285"/>
      <c r="E14" s="285" t="s">
        <v>18</v>
      </c>
      <c r="F14" s="285"/>
      <c r="G14" s="32"/>
      <c r="H14" s="287"/>
      <c r="I14" s="292" t="s">
        <v>18</v>
      </c>
      <c r="J14" s="288"/>
      <c r="K14" s="287"/>
      <c r="L14" s="410"/>
      <c r="M14" s="409"/>
    </row>
    <row r="15" spans="1:13" ht="30" customHeight="1">
      <c r="A15" s="293"/>
      <c r="B15" s="293"/>
      <c r="C15" s="285" t="s">
        <v>18</v>
      </c>
      <c r="D15" s="285"/>
      <c r="E15" s="285" t="s">
        <v>18</v>
      </c>
      <c r="F15" s="285"/>
      <c r="G15" s="32"/>
      <c r="H15" s="287"/>
      <c r="I15" s="292" t="s">
        <v>18</v>
      </c>
      <c r="J15" s="288"/>
      <c r="K15" s="287"/>
      <c r="L15" s="410"/>
      <c r="M15" s="409"/>
    </row>
    <row r="16" spans="1:13" ht="30" customHeight="1">
      <c r="A16" s="293"/>
      <c r="B16" s="293"/>
      <c r="C16" s="285" t="s">
        <v>18</v>
      </c>
      <c r="D16" s="285" t="s">
        <v>18</v>
      </c>
      <c r="E16" s="285" t="s">
        <v>18</v>
      </c>
      <c r="F16" s="285" t="s">
        <v>18</v>
      </c>
      <c r="G16" s="32"/>
      <c r="H16" s="287"/>
      <c r="I16" s="288" t="s">
        <v>18</v>
      </c>
      <c r="J16" s="295" t="s">
        <v>18</v>
      </c>
      <c r="K16" s="291"/>
      <c r="L16" s="410"/>
      <c r="M16" s="409"/>
    </row>
    <row r="19" ht="12.75">
      <c r="A19" t="s">
        <v>18</v>
      </c>
    </row>
  </sheetData>
  <sheetProtection/>
  <mergeCells count="4">
    <mergeCell ref="A3:K3"/>
    <mergeCell ref="F2:I2"/>
    <mergeCell ref="A2:E2"/>
    <mergeCell ref="K2:M2"/>
  </mergeCells>
  <hyperlinks>
    <hyperlink ref="F2:I2" location="'INDEX  '!A1" display="ISO 1,2,3 PLUG-IN VALVE"/>
  </hyperlinks>
  <printOptions gridLines="1" horizontalCentered="1" verticalCentered="1"/>
  <pageMargins left="0.25" right="0.25" top="0.25" bottom="0.25" header="0.85" footer="0.5"/>
  <pageSetup fitToHeight="1" fitToWidth="1" horizontalDpi="1200" verticalDpi="1200" orientation="landscape" scale="77"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pane ySplit="4" topLeftCell="A14" activePane="bottomLeft" state="frozen"/>
      <selection pane="topLeft" activeCell="A1" sqref="A1"/>
      <selection pane="bottomLeft" activeCell="L18" sqref="L18"/>
    </sheetView>
  </sheetViews>
  <sheetFormatPr defaultColWidth="9.140625" defaultRowHeight="12.75"/>
  <cols>
    <col min="1" max="2" width="7.140625" style="0" customWidth="1"/>
    <col min="3" max="3" width="19.00390625" style="0" customWidth="1"/>
    <col min="4" max="9" width="12.7109375" style="0" customWidth="1"/>
    <col min="10" max="11" width="15.7109375" style="0" customWidth="1"/>
    <col min="12" max="12" width="20.7109375" style="0" customWidth="1"/>
  </cols>
  <sheetData>
    <row r="1" spans="1:14" ht="12.75">
      <c r="A1" s="8"/>
      <c r="C1" s="17"/>
      <c r="D1" s="17"/>
      <c r="E1" s="17"/>
      <c r="F1" s="17"/>
      <c r="G1" s="17"/>
      <c r="H1" s="17"/>
      <c r="I1" s="17"/>
      <c r="J1" s="17"/>
      <c r="K1" s="17"/>
      <c r="L1" s="17"/>
      <c r="M1" s="8"/>
      <c r="N1" s="8"/>
    </row>
    <row r="2" spans="1:14" ht="64.5" customHeight="1">
      <c r="A2" s="798" t="s">
        <v>693</v>
      </c>
      <c r="B2" s="798"/>
      <c r="C2" s="798"/>
      <c r="D2" s="798"/>
      <c r="E2" s="819" t="s">
        <v>532</v>
      </c>
      <c r="F2" s="902"/>
      <c r="G2" s="903"/>
      <c r="H2" s="903"/>
      <c r="I2" s="903"/>
      <c r="J2" s="904"/>
      <c r="K2" s="321"/>
      <c r="L2" s="653" t="str">
        <f>rev</f>
        <v>AI-302  REV:CN
DATE:8/2/2021
CSA FILE #152218
ECN-32609</v>
      </c>
      <c r="M2" s="653"/>
      <c r="N2" s="653"/>
    </row>
    <row r="3" spans="1:14" ht="36" customHeight="1">
      <c r="A3" s="750" t="s">
        <v>517</v>
      </c>
      <c r="B3" s="750"/>
      <c r="C3" s="570"/>
      <c r="D3" s="570"/>
      <c r="E3" s="570"/>
      <c r="F3" s="570"/>
      <c r="G3" s="570"/>
      <c r="H3" s="570"/>
      <c r="I3" s="570"/>
      <c r="J3" s="570"/>
      <c r="K3" s="570"/>
      <c r="L3" s="570"/>
      <c r="M3" s="570"/>
      <c r="N3" s="570"/>
    </row>
    <row r="4" spans="1:14" ht="49.5" customHeight="1">
      <c r="A4" s="32"/>
      <c r="B4" s="32"/>
      <c r="C4" s="40" t="s">
        <v>4</v>
      </c>
      <c r="D4" s="668" t="s">
        <v>844</v>
      </c>
      <c r="E4" s="911"/>
      <c r="F4" s="669"/>
      <c r="G4" s="41" t="s">
        <v>160</v>
      </c>
      <c r="H4" s="43" t="s">
        <v>5</v>
      </c>
      <c r="I4" s="41" t="s">
        <v>6</v>
      </c>
      <c r="J4" s="126" t="s">
        <v>136</v>
      </c>
      <c r="K4" s="41" t="s">
        <v>586</v>
      </c>
      <c r="L4" s="394" t="s">
        <v>845</v>
      </c>
      <c r="M4" s="32"/>
      <c r="N4" s="32"/>
    </row>
    <row r="5" spans="1:14" ht="30" customHeight="1">
      <c r="A5" s="32"/>
      <c r="B5" s="32"/>
      <c r="C5" s="305" t="s">
        <v>644</v>
      </c>
      <c r="D5" s="279" t="s">
        <v>614</v>
      </c>
      <c r="E5" s="359" t="s">
        <v>839</v>
      </c>
      <c r="F5" s="279" t="s">
        <v>642</v>
      </c>
      <c r="G5" s="279" t="s">
        <v>180</v>
      </c>
      <c r="H5" s="279">
        <v>11</v>
      </c>
      <c r="I5" s="279">
        <v>0</v>
      </c>
      <c r="J5" s="326" t="s">
        <v>17</v>
      </c>
      <c r="K5" s="279" t="s">
        <v>11</v>
      </c>
      <c r="L5" s="333" t="s">
        <v>881</v>
      </c>
      <c r="M5" s="32"/>
      <c r="N5" s="32"/>
    </row>
    <row r="6" spans="1:14" ht="30" customHeight="1">
      <c r="A6" s="32"/>
      <c r="B6" s="32"/>
      <c r="C6" s="305" t="s">
        <v>612</v>
      </c>
      <c r="D6" s="279" t="s">
        <v>615</v>
      </c>
      <c r="E6" s="359" t="s">
        <v>840</v>
      </c>
      <c r="F6" s="279" t="s">
        <v>643</v>
      </c>
      <c r="G6" s="279" t="s">
        <v>236</v>
      </c>
      <c r="H6" s="279">
        <v>12</v>
      </c>
      <c r="I6" s="279">
        <v>1</v>
      </c>
      <c r="J6" s="326" t="s">
        <v>10</v>
      </c>
      <c r="K6" s="279" t="s">
        <v>12</v>
      </c>
      <c r="L6" s="333" t="s">
        <v>882</v>
      </c>
      <c r="M6" s="32"/>
      <c r="N6" s="32"/>
    </row>
    <row r="7" spans="1:14" ht="30" customHeight="1">
      <c r="A7" s="32"/>
      <c r="B7" s="32"/>
      <c r="C7" s="309" t="s">
        <v>613</v>
      </c>
      <c r="D7" s="279" t="s">
        <v>616</v>
      </c>
      <c r="E7" s="359" t="s">
        <v>629</v>
      </c>
      <c r="F7" s="359" t="s">
        <v>842</v>
      </c>
      <c r="G7" s="279" t="s">
        <v>164</v>
      </c>
      <c r="H7" s="279">
        <v>22</v>
      </c>
      <c r="I7" s="279">
        <v>2</v>
      </c>
      <c r="J7" s="283" t="s">
        <v>880</v>
      </c>
      <c r="K7" s="279" t="s">
        <v>13</v>
      </c>
      <c r="L7" s="333" t="s">
        <v>883</v>
      </c>
      <c r="M7" s="32"/>
      <c r="N7" s="32"/>
    </row>
    <row r="8" spans="1:14" ht="30" customHeight="1">
      <c r="A8" s="32"/>
      <c r="B8" s="32"/>
      <c r="C8" s="281"/>
      <c r="D8" s="279" t="s">
        <v>617</v>
      </c>
      <c r="E8" s="279" t="s">
        <v>630</v>
      </c>
      <c r="F8" s="359" t="s">
        <v>843</v>
      </c>
      <c r="G8" s="279" t="s">
        <v>165</v>
      </c>
      <c r="H8" s="279">
        <v>39</v>
      </c>
      <c r="I8" s="279">
        <v>3</v>
      </c>
      <c r="J8" s="326" t="s">
        <v>143</v>
      </c>
      <c r="K8" s="279" t="s">
        <v>14</v>
      </c>
      <c r="L8" s="333" t="s">
        <v>884</v>
      </c>
      <c r="M8" s="32"/>
      <c r="N8" s="32"/>
    </row>
    <row r="9" spans="1:14" ht="30" customHeight="1">
      <c r="A9" s="32"/>
      <c r="B9" s="32"/>
      <c r="C9" s="281"/>
      <c r="D9" s="279" t="s">
        <v>618</v>
      </c>
      <c r="E9" s="279" t="s">
        <v>631</v>
      </c>
      <c r="F9" s="32"/>
      <c r="G9" s="279" t="s">
        <v>18</v>
      </c>
      <c r="H9" s="279">
        <v>50</v>
      </c>
      <c r="I9" s="279">
        <v>4</v>
      </c>
      <c r="J9" s="326" t="s">
        <v>144</v>
      </c>
      <c r="K9" s="283" t="s">
        <v>15</v>
      </c>
      <c r="L9" s="333" t="s">
        <v>885</v>
      </c>
      <c r="M9" s="32"/>
      <c r="N9" s="32"/>
    </row>
    <row r="10" spans="1:14" ht="30" customHeight="1">
      <c r="A10" s="32"/>
      <c r="B10" s="32"/>
      <c r="C10" s="281"/>
      <c r="D10" s="279" t="s">
        <v>619</v>
      </c>
      <c r="E10" s="279" t="s">
        <v>632</v>
      </c>
      <c r="F10" s="279"/>
      <c r="G10" s="279" t="s">
        <v>18</v>
      </c>
      <c r="H10" s="279">
        <v>55</v>
      </c>
      <c r="I10" s="279" t="s">
        <v>18</v>
      </c>
      <c r="J10" s="334" t="s">
        <v>237</v>
      </c>
      <c r="K10" s="280" t="s">
        <v>25</v>
      </c>
      <c r="L10" s="335" t="s">
        <v>886</v>
      </c>
      <c r="M10" s="32"/>
      <c r="N10" s="32"/>
    </row>
    <row r="11" spans="1:14" ht="30" customHeight="1">
      <c r="A11" s="32"/>
      <c r="B11" s="32"/>
      <c r="C11" s="281"/>
      <c r="D11" s="279" t="s">
        <v>620</v>
      </c>
      <c r="E11" s="279" t="s">
        <v>633</v>
      </c>
      <c r="F11" s="280"/>
      <c r="G11" s="279" t="s">
        <v>18</v>
      </c>
      <c r="H11" s="279">
        <v>57</v>
      </c>
      <c r="I11" s="279" t="s">
        <v>18</v>
      </c>
      <c r="J11" s="333" t="s">
        <v>238</v>
      </c>
      <c r="K11" s="280" t="s">
        <v>16</v>
      </c>
      <c r="L11" s="335" t="s">
        <v>887</v>
      </c>
      <c r="M11" s="3"/>
      <c r="N11" s="3"/>
    </row>
    <row r="12" spans="1:14" ht="30" customHeight="1">
      <c r="A12" s="32"/>
      <c r="B12" s="32"/>
      <c r="C12" s="281"/>
      <c r="D12" s="279" t="s">
        <v>621</v>
      </c>
      <c r="E12" s="279" t="s">
        <v>634</v>
      </c>
      <c r="F12" s="280"/>
      <c r="G12" s="279" t="s">
        <v>18</v>
      </c>
      <c r="H12" s="279">
        <v>59</v>
      </c>
      <c r="I12" s="279" t="s">
        <v>18</v>
      </c>
      <c r="J12" s="333" t="s">
        <v>239</v>
      </c>
      <c r="K12" s="279" t="s">
        <v>17</v>
      </c>
      <c r="L12" s="333" t="s">
        <v>888</v>
      </c>
      <c r="M12" s="3"/>
      <c r="N12" s="3"/>
    </row>
    <row r="13" spans="1:14" ht="30" customHeight="1">
      <c r="A13" s="32"/>
      <c r="B13" s="32"/>
      <c r="C13" s="281"/>
      <c r="D13" s="280" t="s">
        <v>622</v>
      </c>
      <c r="E13" s="279" t="s">
        <v>635</v>
      </c>
      <c r="F13" s="279"/>
      <c r="G13" s="279"/>
      <c r="H13" s="279">
        <v>60</v>
      </c>
      <c r="I13" s="279"/>
      <c r="J13" s="335" t="s">
        <v>240</v>
      </c>
      <c r="K13" s="279"/>
      <c r="L13" s="336" t="s">
        <v>244</v>
      </c>
      <c r="M13" s="3"/>
      <c r="N13" s="3"/>
    </row>
    <row r="14" spans="1:14" ht="30" customHeight="1">
      <c r="A14" s="32"/>
      <c r="B14" s="32"/>
      <c r="C14" s="281"/>
      <c r="D14" s="280" t="s">
        <v>623</v>
      </c>
      <c r="E14" s="283" t="s">
        <v>841</v>
      </c>
      <c r="F14" s="279"/>
      <c r="G14" s="279"/>
      <c r="H14" s="279">
        <v>61</v>
      </c>
      <c r="I14" s="279"/>
      <c r="J14" s="335"/>
      <c r="K14" s="279"/>
      <c r="L14" s="336" t="s">
        <v>242</v>
      </c>
      <c r="M14" s="3"/>
      <c r="N14" s="3"/>
    </row>
    <row r="15" spans="1:14" ht="30" customHeight="1">
      <c r="A15" s="32"/>
      <c r="B15" s="32"/>
      <c r="C15" s="281"/>
      <c r="D15" s="279" t="s">
        <v>624</v>
      </c>
      <c r="E15" s="280" t="s">
        <v>636</v>
      </c>
      <c r="F15" s="279"/>
      <c r="G15" s="279"/>
      <c r="H15" s="279" t="s">
        <v>139</v>
      </c>
      <c r="I15" s="279"/>
      <c r="J15" s="335"/>
      <c r="K15" s="279"/>
      <c r="L15" s="336" t="s">
        <v>243</v>
      </c>
      <c r="M15" s="3"/>
      <c r="N15" s="3"/>
    </row>
    <row r="16" spans="1:14" ht="30" customHeight="1">
      <c r="A16" s="32"/>
      <c r="B16" s="32"/>
      <c r="C16" s="281"/>
      <c r="D16" s="279" t="s">
        <v>625</v>
      </c>
      <c r="E16" s="280" t="s">
        <v>637</v>
      </c>
      <c r="F16" s="279"/>
      <c r="G16" s="279" t="s">
        <v>18</v>
      </c>
      <c r="H16" s="279" t="s">
        <v>140</v>
      </c>
      <c r="I16" s="279" t="s">
        <v>18</v>
      </c>
      <c r="J16" s="333" t="s">
        <v>18</v>
      </c>
      <c r="K16" s="279"/>
      <c r="L16" s="395" t="s">
        <v>846</v>
      </c>
      <c r="M16" s="3"/>
      <c r="N16" s="3"/>
    </row>
    <row r="17" spans="1:14" ht="30" customHeight="1">
      <c r="A17" s="32"/>
      <c r="B17" s="32"/>
      <c r="C17" s="281"/>
      <c r="D17" s="279" t="s">
        <v>626</v>
      </c>
      <c r="E17" s="279" t="s">
        <v>638</v>
      </c>
      <c r="F17" s="279"/>
      <c r="G17" s="279" t="s">
        <v>71</v>
      </c>
      <c r="H17" s="281"/>
      <c r="I17" s="279" t="s">
        <v>18</v>
      </c>
      <c r="J17" s="333" t="s">
        <v>18</v>
      </c>
      <c r="K17" s="279" t="s">
        <v>18</v>
      </c>
      <c r="L17" s="333" t="s">
        <v>918</v>
      </c>
      <c r="M17" s="32"/>
      <c r="N17" s="32"/>
    </row>
    <row r="18" spans="1:14" ht="30" customHeight="1">
      <c r="A18" s="32"/>
      <c r="B18" s="32"/>
      <c r="C18" s="281"/>
      <c r="D18" s="279" t="s">
        <v>627</v>
      </c>
      <c r="E18" s="279" t="s">
        <v>639</v>
      </c>
      <c r="F18" s="283"/>
      <c r="G18" s="279"/>
      <c r="H18" s="281"/>
      <c r="I18" s="279"/>
      <c r="J18" s="333"/>
      <c r="K18" s="279"/>
      <c r="L18" s="335" t="s">
        <v>1050</v>
      </c>
      <c r="M18" s="32"/>
      <c r="N18" s="32"/>
    </row>
    <row r="19" spans="1:14" ht="30" customHeight="1">
      <c r="A19" s="32"/>
      <c r="B19" s="32"/>
      <c r="C19" s="281"/>
      <c r="D19" s="279" t="s">
        <v>628</v>
      </c>
      <c r="E19" s="279" t="s">
        <v>640</v>
      </c>
      <c r="F19" s="32"/>
      <c r="G19" s="279"/>
      <c r="H19" s="281"/>
      <c r="I19" s="279"/>
      <c r="J19" s="333"/>
      <c r="K19" s="279"/>
      <c r="L19" s="333"/>
      <c r="M19" s="32"/>
      <c r="N19" s="32"/>
    </row>
    <row r="20" spans="1:14" ht="23.25">
      <c r="A20" s="32"/>
      <c r="B20" s="32"/>
      <c r="C20" s="281"/>
      <c r="D20" s="279" t="s">
        <v>838</v>
      </c>
      <c r="E20" s="279" t="s">
        <v>641</v>
      </c>
      <c r="F20" s="32"/>
      <c r="G20" s="279" t="s">
        <v>18</v>
      </c>
      <c r="H20" s="281"/>
      <c r="I20" s="279" t="s">
        <v>18</v>
      </c>
      <c r="J20" s="282"/>
      <c r="K20" s="302" t="s">
        <v>18</v>
      </c>
      <c r="L20" s="32"/>
      <c r="M20" s="32"/>
      <c r="N20" s="32"/>
    </row>
    <row r="21" spans="1:14" ht="12.75">
      <c r="A21" s="838" t="s">
        <v>1051</v>
      </c>
      <c r="B21" s="905"/>
      <c r="C21" s="905"/>
      <c r="D21" s="905"/>
      <c r="E21" s="905"/>
      <c r="F21" s="905"/>
      <c r="G21" s="905"/>
      <c r="H21" s="905"/>
      <c r="I21" s="905"/>
      <c r="J21" s="905"/>
      <c r="K21" s="905"/>
      <c r="L21" s="905"/>
      <c r="M21" s="905"/>
      <c r="N21" s="906"/>
    </row>
    <row r="22" spans="1:14" ht="12.75">
      <c r="A22" s="907"/>
      <c r="B22" s="908"/>
      <c r="C22" s="908"/>
      <c r="D22" s="908"/>
      <c r="E22" s="908"/>
      <c r="F22" s="908"/>
      <c r="G22" s="908"/>
      <c r="H22" s="908"/>
      <c r="I22" s="908"/>
      <c r="J22" s="908"/>
      <c r="K22" s="908"/>
      <c r="L22" s="908"/>
      <c r="M22" s="908"/>
      <c r="N22" s="909"/>
    </row>
    <row r="23" spans="1:14" ht="12.75">
      <c r="A23" s="907" t="s">
        <v>533</v>
      </c>
      <c r="B23" s="908"/>
      <c r="C23" s="812"/>
      <c r="D23" s="812"/>
      <c r="E23" s="812"/>
      <c r="F23" s="812"/>
      <c r="G23" s="812"/>
      <c r="H23" s="812"/>
      <c r="I23" s="812"/>
      <c r="J23" s="812"/>
      <c r="K23" s="812"/>
      <c r="L23" s="812"/>
      <c r="M23" s="812"/>
      <c r="N23" s="813"/>
    </row>
    <row r="24" spans="1:14" ht="12.75">
      <c r="A24" s="910"/>
      <c r="B24" s="812"/>
      <c r="C24" s="812"/>
      <c r="D24" s="812"/>
      <c r="E24" s="812"/>
      <c r="F24" s="812"/>
      <c r="G24" s="812"/>
      <c r="H24" s="812"/>
      <c r="I24" s="812"/>
      <c r="J24" s="812"/>
      <c r="K24" s="812"/>
      <c r="L24" s="812"/>
      <c r="M24" s="812"/>
      <c r="N24" s="813"/>
    </row>
    <row r="25" spans="1:14" ht="12.75">
      <c r="A25" s="752" t="s">
        <v>917</v>
      </c>
      <c r="B25" s="797"/>
      <c r="C25" s="797"/>
      <c r="D25" s="797"/>
      <c r="E25" s="797"/>
      <c r="F25" s="797"/>
      <c r="G25" s="797"/>
      <c r="H25" s="797"/>
      <c r="I25" s="797"/>
      <c r="J25" s="797"/>
      <c r="K25" s="797"/>
      <c r="L25" s="797"/>
      <c r="M25" s="797"/>
      <c r="N25" s="899"/>
    </row>
    <row r="26" spans="1:14" ht="12.75">
      <c r="A26" s="857"/>
      <c r="B26" s="900"/>
      <c r="C26" s="900"/>
      <c r="D26" s="900"/>
      <c r="E26" s="900"/>
      <c r="F26" s="900"/>
      <c r="G26" s="900"/>
      <c r="H26" s="900"/>
      <c r="I26" s="900"/>
      <c r="J26" s="900"/>
      <c r="K26" s="900"/>
      <c r="L26" s="900"/>
      <c r="M26" s="900"/>
      <c r="N26" s="901"/>
    </row>
    <row r="29" ht="12.75">
      <c r="A29" t="s">
        <v>18</v>
      </c>
    </row>
  </sheetData>
  <sheetProtection/>
  <mergeCells count="8">
    <mergeCell ref="A25:N26"/>
    <mergeCell ref="A3:N3"/>
    <mergeCell ref="E2:J2"/>
    <mergeCell ref="A21:N22"/>
    <mergeCell ref="A23:N24"/>
    <mergeCell ref="A2:D2"/>
    <mergeCell ref="D4:F4"/>
    <mergeCell ref="L2:N2"/>
  </mergeCells>
  <hyperlinks>
    <hyperlink ref="E2:J2" location="'INDEX  '!A1" display="ISO 1,2,3 NON PLUG-IN VALVE"/>
  </hyperlinks>
  <printOptions gridLines="1" horizontalCentered="1" verticalCentered="1"/>
  <pageMargins left="0.25" right="0.25" top="0.25" bottom="0.25" header="0.85" footer="0.5"/>
  <pageSetup fitToHeight="1" fitToWidth="1" horizontalDpi="1200" verticalDpi="1200" orientation="landscape"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4" sqref="A4"/>
    </sheetView>
  </sheetViews>
  <sheetFormatPr defaultColWidth="9.140625" defaultRowHeight="12.75"/>
  <cols>
    <col min="1" max="5" width="12.7109375" style="0" customWidth="1"/>
    <col min="6" max="6" width="18.7109375" style="0" customWidth="1"/>
    <col min="7" max="10" width="12.7109375" style="0" customWidth="1"/>
    <col min="11" max="13" width="15.7109375" style="0" customWidth="1"/>
    <col min="14" max="14" width="2.57421875" style="0" hidden="1" customWidth="1"/>
  </cols>
  <sheetData>
    <row r="1" spans="1:14" ht="12.75">
      <c r="A1" s="8"/>
      <c r="B1" s="8"/>
      <c r="C1" s="8"/>
      <c r="D1" s="8"/>
      <c r="E1" s="8"/>
      <c r="F1" s="8"/>
      <c r="G1" s="8"/>
      <c r="H1" s="8"/>
      <c r="I1" s="8"/>
      <c r="J1" s="8"/>
      <c r="K1" s="8"/>
      <c r="L1" s="8"/>
      <c r="M1" s="8"/>
      <c r="N1" s="8"/>
    </row>
    <row r="2" spans="1:14" ht="64.5" customHeight="1">
      <c r="A2" s="645" t="s">
        <v>683</v>
      </c>
      <c r="B2" s="646"/>
      <c r="C2" s="646"/>
      <c r="D2" s="647"/>
      <c r="E2" s="642" t="s">
        <v>572</v>
      </c>
      <c r="F2" s="643"/>
      <c r="G2" s="643"/>
      <c r="H2" s="650"/>
      <c r="I2" s="651"/>
      <c r="J2" s="349"/>
      <c r="K2" s="36"/>
      <c r="L2" s="652" t="str">
        <f>rev</f>
        <v>AI-302  REV:CN
DATE:8/2/2021
CSA FILE #152218
ECN-32609</v>
      </c>
      <c r="M2" s="652"/>
      <c r="N2" s="652"/>
    </row>
    <row r="3" spans="1:13" ht="54.75" customHeight="1">
      <c r="A3" s="638" t="s">
        <v>559</v>
      </c>
      <c r="B3" s="639"/>
      <c r="C3" s="639"/>
      <c r="D3" s="639"/>
      <c r="E3" s="639"/>
      <c r="F3" s="639"/>
      <c r="G3" s="639"/>
      <c r="H3" s="639"/>
      <c r="I3" s="639"/>
      <c r="J3" s="639"/>
      <c r="K3" s="639"/>
      <c r="L3" s="639"/>
      <c r="M3" s="639"/>
    </row>
    <row r="4" spans="1:13" ht="54.75" customHeight="1">
      <c r="A4" s="40" t="s">
        <v>4</v>
      </c>
      <c r="B4" s="40" t="s">
        <v>222</v>
      </c>
      <c r="C4" s="41" t="s">
        <v>170</v>
      </c>
      <c r="D4" s="42" t="s">
        <v>28</v>
      </c>
      <c r="E4" s="41" t="s">
        <v>568</v>
      </c>
      <c r="F4" s="43" t="s">
        <v>105</v>
      </c>
      <c r="G4" s="41" t="s">
        <v>160</v>
      </c>
      <c r="H4" s="41" t="s">
        <v>569</v>
      </c>
      <c r="I4" s="41" t="s">
        <v>279</v>
      </c>
      <c r="J4" s="41" t="s">
        <v>570</v>
      </c>
      <c r="K4" s="41" t="s">
        <v>6</v>
      </c>
      <c r="L4" s="42" t="s">
        <v>571</v>
      </c>
      <c r="M4" s="42" t="s">
        <v>583</v>
      </c>
    </row>
    <row r="5" spans="1:13" ht="31.5" customHeight="1">
      <c r="A5" s="44" t="s">
        <v>577</v>
      </c>
      <c r="B5" s="44">
        <v>0</v>
      </c>
      <c r="C5" s="44">
        <v>0</v>
      </c>
      <c r="D5" s="44">
        <v>0</v>
      </c>
      <c r="E5" s="44">
        <v>0</v>
      </c>
      <c r="F5" s="44">
        <v>0</v>
      </c>
      <c r="G5" s="44" t="s">
        <v>573</v>
      </c>
      <c r="H5" s="44" t="s">
        <v>106</v>
      </c>
      <c r="I5" s="44" t="s">
        <v>38</v>
      </c>
      <c r="J5" s="44">
        <v>0</v>
      </c>
      <c r="K5" s="44">
        <v>0</v>
      </c>
      <c r="L5" s="45" t="s">
        <v>17</v>
      </c>
      <c r="M5" s="45" t="s">
        <v>100</v>
      </c>
    </row>
    <row r="6" spans="1:13" ht="31.5" customHeight="1">
      <c r="A6" s="44"/>
      <c r="B6" s="44" t="s">
        <v>32</v>
      </c>
      <c r="C6" s="44">
        <v>1</v>
      </c>
      <c r="D6" s="44" t="s">
        <v>32</v>
      </c>
      <c r="E6" s="44">
        <v>1</v>
      </c>
      <c r="F6" s="45" t="s">
        <v>224</v>
      </c>
      <c r="G6" s="46" t="s">
        <v>575</v>
      </c>
      <c r="H6" s="46"/>
      <c r="I6" s="46" t="s">
        <v>39</v>
      </c>
      <c r="J6" s="46" t="s">
        <v>32</v>
      </c>
      <c r="K6" s="44">
        <v>1</v>
      </c>
      <c r="L6" s="45" t="s">
        <v>60</v>
      </c>
      <c r="M6" s="45"/>
    </row>
    <row r="7" spans="1:13" ht="31.5" customHeight="1">
      <c r="A7" s="44"/>
      <c r="B7" s="47" t="s">
        <v>33</v>
      </c>
      <c r="C7" s="44">
        <v>2</v>
      </c>
      <c r="D7" s="44" t="s">
        <v>33</v>
      </c>
      <c r="E7" s="44">
        <v>2</v>
      </c>
      <c r="F7" s="45"/>
      <c r="G7" s="46" t="s">
        <v>574</v>
      </c>
      <c r="H7" s="46"/>
      <c r="I7" s="46" t="s">
        <v>62</v>
      </c>
      <c r="J7" s="46" t="s">
        <v>33</v>
      </c>
      <c r="K7" s="44">
        <v>3</v>
      </c>
      <c r="L7" s="44" t="s">
        <v>110</v>
      </c>
      <c r="M7" s="44"/>
    </row>
    <row r="8" spans="1:13" ht="31.5" customHeight="1">
      <c r="A8" s="48"/>
      <c r="B8" s="47" t="s">
        <v>37</v>
      </c>
      <c r="C8" s="44">
        <v>3</v>
      </c>
      <c r="D8" s="44" t="s">
        <v>37</v>
      </c>
      <c r="E8" s="44" t="s">
        <v>32</v>
      </c>
      <c r="F8" s="44"/>
      <c r="G8" s="46" t="s">
        <v>576</v>
      </c>
      <c r="H8" s="46"/>
      <c r="I8" s="46" t="s">
        <v>63</v>
      </c>
      <c r="J8" s="46" t="s">
        <v>37</v>
      </c>
      <c r="K8" s="44"/>
      <c r="L8" s="44" t="s">
        <v>111</v>
      </c>
      <c r="M8" s="44"/>
    </row>
    <row r="9" spans="1:13" ht="31.5" customHeight="1">
      <c r="A9" s="48"/>
      <c r="B9" s="44" t="s">
        <v>46</v>
      </c>
      <c r="C9" s="44">
        <v>4</v>
      </c>
      <c r="D9" s="44"/>
      <c r="E9" s="44" t="s">
        <v>459</v>
      </c>
      <c r="F9" s="44"/>
      <c r="G9" s="46"/>
      <c r="H9" s="46"/>
      <c r="I9" s="46" t="s">
        <v>64</v>
      </c>
      <c r="J9" s="46" t="s">
        <v>46</v>
      </c>
      <c r="K9" s="44"/>
      <c r="L9" s="44" t="s">
        <v>122</v>
      </c>
      <c r="M9" s="44"/>
    </row>
    <row r="10" spans="1:13" ht="31.5" customHeight="1">
      <c r="A10" s="48"/>
      <c r="B10" s="44" t="s">
        <v>34</v>
      </c>
      <c r="C10" s="44" t="s">
        <v>46</v>
      </c>
      <c r="D10" s="44"/>
      <c r="E10" s="44"/>
      <c r="F10" s="44"/>
      <c r="G10" s="46"/>
      <c r="H10" s="46"/>
      <c r="I10" s="46" t="s">
        <v>65</v>
      </c>
      <c r="J10" s="46" t="s">
        <v>34</v>
      </c>
      <c r="K10" s="44"/>
      <c r="L10" s="44" t="s">
        <v>123</v>
      </c>
      <c r="M10" s="44"/>
    </row>
    <row r="11" spans="1:13" ht="31.5" customHeight="1">
      <c r="A11" s="48"/>
      <c r="B11" s="44" t="s">
        <v>35</v>
      </c>
      <c r="C11" s="44" t="s">
        <v>34</v>
      </c>
      <c r="D11" s="44"/>
      <c r="E11" s="44"/>
      <c r="F11" s="44"/>
      <c r="G11" s="44"/>
      <c r="H11" s="44"/>
      <c r="I11" s="44" t="s">
        <v>40</v>
      </c>
      <c r="J11" s="44" t="s">
        <v>35</v>
      </c>
      <c r="K11" s="44"/>
      <c r="L11" s="44" t="s">
        <v>124</v>
      </c>
      <c r="M11" s="44"/>
    </row>
    <row r="12" spans="1:14" ht="31.5" customHeight="1">
      <c r="A12" s="48"/>
      <c r="B12" s="44" t="s">
        <v>36</v>
      </c>
      <c r="C12" s="44" t="s">
        <v>47</v>
      </c>
      <c r="D12" s="44"/>
      <c r="E12" s="44"/>
      <c r="F12" s="49"/>
      <c r="G12" s="44"/>
      <c r="H12" s="44"/>
      <c r="I12" s="44" t="s">
        <v>41</v>
      </c>
      <c r="J12" s="44" t="s">
        <v>36</v>
      </c>
      <c r="K12" s="44"/>
      <c r="L12" s="44" t="s">
        <v>125</v>
      </c>
      <c r="M12" s="44"/>
      <c r="N12" s="8"/>
    </row>
    <row r="13" spans="1:13" ht="31.5" customHeight="1">
      <c r="A13" s="48"/>
      <c r="B13" s="48"/>
      <c r="C13" s="44" t="s">
        <v>58</v>
      </c>
      <c r="D13" s="44"/>
      <c r="E13" s="44"/>
      <c r="F13" s="44"/>
      <c r="G13" s="44"/>
      <c r="H13" s="44"/>
      <c r="I13" s="44" t="s">
        <v>66</v>
      </c>
      <c r="J13" s="44" t="s">
        <v>53</v>
      </c>
      <c r="K13" s="44"/>
      <c r="L13" s="49" t="s">
        <v>126</v>
      </c>
      <c r="M13" s="49"/>
    </row>
    <row r="14" spans="1:13" ht="31.5" customHeight="1">
      <c r="A14" s="48"/>
      <c r="B14" s="48"/>
      <c r="C14" s="48"/>
      <c r="D14" s="48"/>
      <c r="E14" s="44"/>
      <c r="F14" s="44"/>
      <c r="G14" s="44"/>
      <c r="H14" s="44"/>
      <c r="I14" s="44" t="s">
        <v>67</v>
      </c>
      <c r="J14" s="44"/>
      <c r="K14" s="48"/>
      <c r="L14" s="44" t="s">
        <v>127</v>
      </c>
      <c r="M14" s="44"/>
    </row>
    <row r="15" spans="1:13" ht="31.5" customHeight="1">
      <c r="A15" s="48"/>
      <c r="B15" s="48"/>
      <c r="C15" s="48"/>
      <c r="D15" s="48"/>
      <c r="E15" s="44"/>
      <c r="F15" s="44"/>
      <c r="G15" s="44"/>
      <c r="H15" s="44"/>
      <c r="I15" s="44" t="s">
        <v>117</v>
      </c>
      <c r="J15" s="44"/>
      <c r="K15" s="48"/>
      <c r="L15" s="44" t="s">
        <v>128</v>
      </c>
      <c r="M15" s="44"/>
    </row>
    <row r="16" spans="1:13" ht="31.5" customHeight="1">
      <c r="A16" s="48"/>
      <c r="B16" s="48"/>
      <c r="C16" s="48"/>
      <c r="D16" s="48"/>
      <c r="E16" s="44"/>
      <c r="F16" s="44"/>
      <c r="G16" s="48"/>
      <c r="H16" s="48"/>
      <c r="I16" s="44" t="s">
        <v>68</v>
      </c>
      <c r="J16" s="48"/>
      <c r="K16" s="48"/>
      <c r="L16" s="44" t="s">
        <v>129</v>
      </c>
      <c r="M16" s="44"/>
    </row>
    <row r="17" spans="1:13" ht="21.75" customHeight="1">
      <c r="A17" s="640"/>
      <c r="B17" s="641"/>
      <c r="C17" s="641"/>
      <c r="D17" s="641"/>
      <c r="E17" s="641"/>
      <c r="F17" s="641"/>
      <c r="G17" s="641"/>
      <c r="H17" s="641"/>
      <c r="I17" s="641"/>
      <c r="J17" s="641"/>
      <c r="K17" s="641"/>
      <c r="L17" s="641"/>
      <c r="M17" s="641"/>
    </row>
    <row r="18" spans="1:13" ht="21.75" customHeight="1">
      <c r="A18" s="641"/>
      <c r="B18" s="641"/>
      <c r="C18" s="641"/>
      <c r="D18" s="641"/>
      <c r="E18" s="641"/>
      <c r="F18" s="641"/>
      <c r="G18" s="641"/>
      <c r="H18" s="641"/>
      <c r="I18" s="641"/>
      <c r="J18" s="641"/>
      <c r="K18" s="641"/>
      <c r="L18" s="641"/>
      <c r="M18" s="641"/>
    </row>
    <row r="19" spans="1:13" ht="21.75" customHeight="1">
      <c r="A19" s="641"/>
      <c r="B19" s="641"/>
      <c r="C19" s="641"/>
      <c r="D19" s="641"/>
      <c r="E19" s="641"/>
      <c r="F19" s="641"/>
      <c r="G19" s="641"/>
      <c r="H19" s="641"/>
      <c r="I19" s="641"/>
      <c r="J19" s="641"/>
      <c r="K19" s="641"/>
      <c r="L19" s="641"/>
      <c r="M19" s="641"/>
    </row>
    <row r="20" spans="1:13" ht="21.75" customHeight="1">
      <c r="A20" s="641"/>
      <c r="B20" s="641"/>
      <c r="C20" s="641"/>
      <c r="D20" s="641"/>
      <c r="E20" s="641"/>
      <c r="F20" s="641"/>
      <c r="G20" s="641"/>
      <c r="H20" s="641"/>
      <c r="I20" s="641"/>
      <c r="J20" s="641"/>
      <c r="K20" s="641"/>
      <c r="L20" s="641"/>
      <c r="M20" s="641"/>
    </row>
    <row r="21" spans="1:13" ht="21.75" customHeight="1">
      <c r="A21" s="641"/>
      <c r="B21" s="641"/>
      <c r="C21" s="641"/>
      <c r="D21" s="641"/>
      <c r="E21" s="641"/>
      <c r="F21" s="641"/>
      <c r="G21" s="641"/>
      <c r="H21" s="641"/>
      <c r="I21" s="641"/>
      <c r="J21" s="641"/>
      <c r="K21" s="641"/>
      <c r="L21" s="641"/>
      <c r="M21" s="641"/>
    </row>
    <row r="22" spans="2:12" ht="12.75">
      <c r="B22" s="35"/>
      <c r="C22" s="11"/>
      <c r="L22" s="9"/>
    </row>
    <row r="23" spans="2:12" ht="15.75">
      <c r="B23" s="30"/>
      <c r="C23" s="31"/>
      <c r="L23" s="9"/>
    </row>
    <row r="24" spans="2:12" ht="15.75">
      <c r="B24" s="30"/>
      <c r="C24" s="31"/>
      <c r="L24" s="9"/>
    </row>
    <row r="25" ht="12.75">
      <c r="L25" s="9"/>
    </row>
    <row r="26" ht="12.75">
      <c r="L26" s="9"/>
    </row>
    <row r="27" ht="12.75">
      <c r="L27" s="9"/>
    </row>
    <row r="28" ht="12.75">
      <c r="L28" s="9"/>
    </row>
    <row r="29" ht="12.75">
      <c r="L29" s="9"/>
    </row>
    <row r="30" ht="12.75">
      <c r="L30" s="9"/>
    </row>
    <row r="31" ht="12.75">
      <c r="L31" s="9"/>
    </row>
    <row r="32" ht="12.75">
      <c r="L32" s="9"/>
    </row>
    <row r="33" ht="12.75">
      <c r="L33" s="9"/>
    </row>
    <row r="34" ht="12.75">
      <c r="L34" s="9"/>
    </row>
    <row r="35" ht="12.75">
      <c r="L35" s="9"/>
    </row>
    <row r="36" ht="12.75">
      <c r="L36" s="9"/>
    </row>
    <row r="37" ht="12.75">
      <c r="L37" s="11"/>
    </row>
  </sheetData>
  <sheetProtection/>
  <mergeCells count="5">
    <mergeCell ref="A3:M3"/>
    <mergeCell ref="A17:M21"/>
    <mergeCell ref="E2:I2"/>
    <mergeCell ref="A2:D2"/>
    <mergeCell ref="L2:N2"/>
  </mergeCells>
  <hyperlinks>
    <hyperlink ref="E2:I2" location="'INDEX  '!A1" display="          24 SERIES "/>
  </hyperlinks>
  <printOptions gridLines="1" horizontalCentered="1" verticalCentered="1"/>
  <pageMargins left="0.25" right="0.25" top="0.25" bottom="0.25" header="0" footer="0"/>
  <pageSetup fitToHeight="1" fitToWidth="1" horizontalDpi="1200" verticalDpi="1200" orientation="landscape" scale="75" r:id="rId2"/>
  <headerFooter alignWithMargins="0">
    <oddFooter xml:space="preserve">&amp;C </oddFooter>
  </headerFooter>
  <drawing r:id="rId1"/>
</worksheet>
</file>

<file path=xl/worksheets/sheet40.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D1">
      <pane ySplit="4" topLeftCell="A5" activePane="bottomLeft" state="frozen"/>
      <selection pane="topLeft" activeCell="A1" sqref="A1"/>
      <selection pane="bottomLeft" activeCell="K6" sqref="K6"/>
    </sheetView>
  </sheetViews>
  <sheetFormatPr defaultColWidth="9.140625" defaultRowHeight="12.75"/>
  <cols>
    <col min="3" max="8" width="12.7109375" style="0" customWidth="1"/>
    <col min="9" max="11" width="15.7109375" style="0" customWidth="1"/>
  </cols>
  <sheetData>
    <row r="1" spans="1:13" ht="12.75">
      <c r="A1" s="8"/>
      <c r="B1" s="8"/>
      <c r="C1" s="17"/>
      <c r="D1" s="17"/>
      <c r="E1" s="17"/>
      <c r="F1" s="17"/>
      <c r="G1" s="8"/>
      <c r="H1" s="8"/>
      <c r="I1" s="8"/>
      <c r="J1" s="8"/>
      <c r="K1" s="17"/>
      <c r="L1" s="17"/>
      <c r="M1" s="17"/>
    </row>
    <row r="2" spans="1:13" ht="64.5" customHeight="1">
      <c r="A2" s="798" t="s">
        <v>693</v>
      </c>
      <c r="B2" s="798"/>
      <c r="C2" s="798"/>
      <c r="D2" s="798"/>
      <c r="E2" s="642" t="s">
        <v>535</v>
      </c>
      <c r="F2" s="682"/>
      <c r="G2" s="682"/>
      <c r="H2" s="682"/>
      <c r="I2" s="683"/>
      <c r="J2" s="323"/>
      <c r="K2" s="653" t="str">
        <f>rev</f>
        <v>AI-302  REV:CN
DATE:8/2/2021
CSA FILE #152218
ECN-32609</v>
      </c>
      <c r="L2" s="653"/>
      <c r="M2" s="653"/>
    </row>
    <row r="3" spans="1:13" ht="36" customHeight="1">
      <c r="A3" s="860" t="s">
        <v>534</v>
      </c>
      <c r="B3" s="912"/>
      <c r="C3" s="912"/>
      <c r="D3" s="912"/>
      <c r="E3" s="912"/>
      <c r="F3" s="912"/>
      <c r="G3" s="912"/>
      <c r="H3" s="912"/>
      <c r="I3" s="912"/>
      <c r="J3" s="912"/>
      <c r="K3" s="912"/>
      <c r="L3" s="912"/>
      <c r="M3" s="912"/>
    </row>
    <row r="4" spans="1:13" ht="54.75" customHeight="1">
      <c r="A4" s="322"/>
      <c r="B4" s="322"/>
      <c r="C4" s="40" t="s">
        <v>4</v>
      </c>
      <c r="D4" s="40" t="s">
        <v>170</v>
      </c>
      <c r="E4" s="41" t="s">
        <v>246</v>
      </c>
      <c r="F4" s="43" t="s">
        <v>160</v>
      </c>
      <c r="G4" s="41" t="s">
        <v>247</v>
      </c>
      <c r="H4" s="126" t="s">
        <v>5</v>
      </c>
      <c r="I4" s="41" t="s">
        <v>135</v>
      </c>
      <c r="J4" s="253" t="s">
        <v>248</v>
      </c>
      <c r="K4" s="253" t="s">
        <v>583</v>
      </c>
      <c r="L4" s="122"/>
      <c r="M4" s="122"/>
    </row>
    <row r="5" spans="1:13" ht="30" customHeight="1">
      <c r="A5" s="32"/>
      <c r="B5" s="32"/>
      <c r="C5" s="279">
        <v>125</v>
      </c>
      <c r="D5" s="279">
        <v>1</v>
      </c>
      <c r="E5" s="279" t="s">
        <v>32</v>
      </c>
      <c r="F5" s="279">
        <v>1</v>
      </c>
      <c r="G5" s="279" t="s">
        <v>164</v>
      </c>
      <c r="H5" s="326">
        <v>11</v>
      </c>
      <c r="I5" s="279">
        <v>0</v>
      </c>
      <c r="J5" s="333" t="s">
        <v>38</v>
      </c>
      <c r="K5" s="337">
        <v>353</v>
      </c>
      <c r="L5" s="303"/>
      <c r="M5" s="303"/>
    </row>
    <row r="6" spans="1:13" ht="30" customHeight="1">
      <c r="A6" s="32"/>
      <c r="B6" s="32"/>
      <c r="C6" s="280" t="s">
        <v>249</v>
      </c>
      <c r="D6" s="279">
        <v>2</v>
      </c>
      <c r="E6" s="279" t="s">
        <v>33</v>
      </c>
      <c r="F6" s="279">
        <v>2</v>
      </c>
      <c r="G6" s="279" t="s">
        <v>165</v>
      </c>
      <c r="H6" s="326">
        <v>12</v>
      </c>
      <c r="I6" s="279">
        <v>1</v>
      </c>
      <c r="J6" s="333" t="s">
        <v>39</v>
      </c>
      <c r="K6" s="333">
        <v>1180</v>
      </c>
      <c r="L6" s="304"/>
      <c r="M6" s="304"/>
    </row>
    <row r="7" spans="1:13" ht="30" customHeight="1">
      <c r="A7" s="32"/>
      <c r="B7" s="32"/>
      <c r="C7" s="279">
        <v>500</v>
      </c>
      <c r="D7" s="279">
        <v>3</v>
      </c>
      <c r="E7" s="279" t="s">
        <v>37</v>
      </c>
      <c r="F7" s="279">
        <v>3</v>
      </c>
      <c r="G7" s="279" t="s">
        <v>18</v>
      </c>
      <c r="H7" s="326">
        <v>22</v>
      </c>
      <c r="I7" s="279">
        <v>2</v>
      </c>
      <c r="J7" s="333" t="s">
        <v>18</v>
      </c>
      <c r="K7" s="333">
        <v>1103</v>
      </c>
      <c r="L7" s="302"/>
      <c r="M7" s="302"/>
    </row>
    <row r="8" spans="1:13" ht="30" customHeight="1">
      <c r="A8" s="32"/>
      <c r="B8" s="32"/>
      <c r="C8" s="338"/>
      <c r="D8" s="279">
        <v>5</v>
      </c>
      <c r="E8" s="279" t="s">
        <v>34</v>
      </c>
      <c r="F8" s="279" t="s">
        <v>18</v>
      </c>
      <c r="G8" s="279" t="s">
        <v>18</v>
      </c>
      <c r="H8" s="334" t="s">
        <v>250</v>
      </c>
      <c r="I8" s="283">
        <v>4</v>
      </c>
      <c r="J8" s="339" t="s">
        <v>18</v>
      </c>
      <c r="K8" s="339"/>
      <c r="L8" s="306"/>
      <c r="M8" s="306"/>
    </row>
    <row r="9" spans="1:13" ht="30" customHeight="1">
      <c r="A9" s="32"/>
      <c r="B9" s="32"/>
      <c r="C9" s="338"/>
      <c r="D9" s="279">
        <v>6</v>
      </c>
      <c r="E9" s="279" t="s">
        <v>35</v>
      </c>
      <c r="F9" s="279" t="s">
        <v>18</v>
      </c>
      <c r="G9" s="279" t="s">
        <v>18</v>
      </c>
      <c r="H9" s="333">
        <v>51</v>
      </c>
      <c r="I9" s="340"/>
      <c r="J9" s="335" t="s">
        <v>18</v>
      </c>
      <c r="K9" s="335"/>
      <c r="L9" s="304"/>
      <c r="M9" s="304"/>
    </row>
    <row r="10" spans="1:14" ht="30" customHeight="1">
      <c r="A10" s="32"/>
      <c r="B10" s="32"/>
      <c r="C10" s="338"/>
      <c r="D10" s="279">
        <v>7</v>
      </c>
      <c r="E10" s="279" t="s">
        <v>36</v>
      </c>
      <c r="F10" s="279" t="s">
        <v>18</v>
      </c>
      <c r="G10" s="279" t="s">
        <v>18</v>
      </c>
      <c r="H10" s="333">
        <v>55</v>
      </c>
      <c r="I10" s="340"/>
      <c r="J10" s="335" t="s">
        <v>18</v>
      </c>
      <c r="K10" s="335"/>
      <c r="L10" s="304"/>
      <c r="M10" s="304"/>
      <c r="N10" s="10"/>
    </row>
    <row r="11" spans="1:14" ht="30" customHeight="1">
      <c r="A11" s="32"/>
      <c r="B11" s="32"/>
      <c r="C11" s="338"/>
      <c r="D11" s="280"/>
      <c r="E11" s="279"/>
      <c r="F11" s="279" t="s">
        <v>18</v>
      </c>
      <c r="G11" s="279"/>
      <c r="H11" s="335" t="s">
        <v>251</v>
      </c>
      <c r="I11" s="279"/>
      <c r="J11" s="336" t="s">
        <v>18</v>
      </c>
      <c r="K11" s="336"/>
      <c r="L11" s="302"/>
      <c r="M11" s="302"/>
      <c r="N11" s="10"/>
    </row>
    <row r="12" spans="1:14" ht="30" customHeight="1">
      <c r="A12" s="32"/>
      <c r="B12" s="32"/>
      <c r="C12" s="338"/>
      <c r="D12" s="280"/>
      <c r="E12" s="279"/>
      <c r="F12" s="279" t="s">
        <v>18</v>
      </c>
      <c r="G12" s="279"/>
      <c r="H12" s="335" t="s">
        <v>252</v>
      </c>
      <c r="I12" s="279"/>
      <c r="J12" s="336" t="s">
        <v>18</v>
      </c>
      <c r="K12" s="336"/>
      <c r="L12" s="302"/>
      <c r="M12" s="302"/>
      <c r="N12" s="10"/>
    </row>
    <row r="13" spans="1:14" ht="30" customHeight="1">
      <c r="A13" s="32"/>
      <c r="B13" s="32"/>
      <c r="C13" s="338"/>
      <c r="D13" s="279"/>
      <c r="E13" s="279"/>
      <c r="F13" s="279" t="s">
        <v>18</v>
      </c>
      <c r="G13" s="279"/>
      <c r="H13" s="335" t="s">
        <v>253</v>
      </c>
      <c r="I13" s="279"/>
      <c r="J13" s="336" t="s">
        <v>18</v>
      </c>
      <c r="K13" s="335"/>
      <c r="L13" s="87"/>
      <c r="M13" s="87"/>
      <c r="N13" s="10"/>
    </row>
    <row r="14" spans="1:14" ht="30" customHeight="1">
      <c r="A14" s="32"/>
      <c r="B14" s="32"/>
      <c r="C14" s="338"/>
      <c r="D14" s="279"/>
      <c r="E14" s="279" t="s">
        <v>18</v>
      </c>
      <c r="F14" s="279" t="s">
        <v>18</v>
      </c>
      <c r="G14" s="279" t="s">
        <v>18</v>
      </c>
      <c r="H14" s="333" t="s">
        <v>139</v>
      </c>
      <c r="I14" s="279"/>
      <c r="J14" s="333" t="s">
        <v>18</v>
      </c>
      <c r="K14" s="333"/>
      <c r="L14" s="307" t="s">
        <v>18</v>
      </c>
      <c r="M14" s="307"/>
      <c r="N14" s="10"/>
    </row>
    <row r="15" spans="1:13" ht="30" customHeight="1">
      <c r="A15" s="32"/>
      <c r="B15" s="32"/>
      <c r="C15" s="338"/>
      <c r="D15" s="279"/>
      <c r="E15" s="279" t="s">
        <v>71</v>
      </c>
      <c r="F15" s="338"/>
      <c r="G15" s="279" t="s">
        <v>18</v>
      </c>
      <c r="H15" s="333" t="s">
        <v>140</v>
      </c>
      <c r="I15" s="279" t="s">
        <v>18</v>
      </c>
      <c r="J15" s="333" t="s">
        <v>18</v>
      </c>
      <c r="K15" s="333"/>
      <c r="L15" s="284" t="s">
        <v>18</v>
      </c>
      <c r="M15" s="284"/>
    </row>
    <row r="16" spans="1:13" ht="30" customHeight="1">
      <c r="A16" s="32"/>
      <c r="B16" s="32"/>
      <c r="C16" s="338"/>
      <c r="D16" s="279"/>
      <c r="E16" s="279" t="s">
        <v>18</v>
      </c>
      <c r="F16" s="338"/>
      <c r="G16" s="279" t="s">
        <v>18</v>
      </c>
      <c r="H16" s="333" t="s">
        <v>122</v>
      </c>
      <c r="I16" s="279" t="s">
        <v>18</v>
      </c>
      <c r="J16" s="333" t="s">
        <v>18</v>
      </c>
      <c r="K16" s="333"/>
      <c r="L16" s="308" t="s">
        <v>18</v>
      </c>
      <c r="M16" s="308"/>
    </row>
    <row r="17" spans="1:13" ht="30" customHeight="1">
      <c r="A17" s="32"/>
      <c r="B17" s="32"/>
      <c r="C17" s="171"/>
      <c r="D17" s="171"/>
      <c r="E17" s="171"/>
      <c r="F17" s="171"/>
      <c r="G17" s="171"/>
      <c r="H17" s="171"/>
      <c r="I17" s="171"/>
      <c r="J17" s="171"/>
      <c r="K17" s="171"/>
      <c r="L17" s="32"/>
      <c r="M17" s="32"/>
    </row>
    <row r="18" spans="1:13" ht="30" customHeight="1">
      <c r="A18" s="32"/>
      <c r="B18" s="32"/>
      <c r="C18" s="32"/>
      <c r="D18" s="32"/>
      <c r="E18" s="32"/>
      <c r="F18" s="32"/>
      <c r="G18" s="32"/>
      <c r="H18" s="32"/>
      <c r="I18" s="32"/>
      <c r="J18" s="32"/>
      <c r="K18" s="32"/>
      <c r="L18" s="32"/>
      <c r="M18" s="32"/>
    </row>
    <row r="19" spans="1:13" ht="30" customHeight="1">
      <c r="A19" s="32"/>
      <c r="B19" s="32"/>
      <c r="C19" s="32"/>
      <c r="D19" s="32"/>
      <c r="E19" s="32"/>
      <c r="F19" s="32"/>
      <c r="G19" s="32"/>
      <c r="H19" s="32"/>
      <c r="I19" s="32"/>
      <c r="J19" s="32"/>
      <c r="K19" s="32"/>
      <c r="L19" s="32"/>
      <c r="M19" s="32"/>
    </row>
    <row r="22" ht="12.75">
      <c r="A22" t="s">
        <v>18</v>
      </c>
    </row>
  </sheetData>
  <sheetProtection/>
  <mergeCells count="4">
    <mergeCell ref="A3:M3"/>
    <mergeCell ref="E2:I2"/>
    <mergeCell ref="A2:D2"/>
    <mergeCell ref="K2:M2"/>
  </mergeCells>
  <hyperlinks>
    <hyperlink ref="E2:I2" location="'INDEX  '!A1" display="      MAC 125,250,500 VALVE"/>
  </hyperlinks>
  <printOptions gridLines="1" horizontalCentered="1" verticalCentered="1"/>
  <pageMargins left="0.25" right="0.25" top="0.25" bottom="0.25" header="0.85" footer="0"/>
  <pageSetup fitToHeight="2" fitToWidth="1" horizontalDpi="1200" verticalDpi="1200" orientation="landscape" scale="84" r:id="rId2"/>
  <drawing r:id="rId1"/>
</worksheet>
</file>

<file path=xl/worksheets/sheet41.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pane ySplit="4" topLeftCell="A5" activePane="bottomLeft" state="frozen"/>
      <selection pane="topLeft" activeCell="A1" sqref="A1"/>
      <selection pane="bottomLeft" activeCell="A3" sqref="A3:I3"/>
    </sheetView>
  </sheetViews>
  <sheetFormatPr defaultColWidth="9.140625" defaultRowHeight="12.75"/>
  <cols>
    <col min="1" max="2" width="20.7109375" style="0" customWidth="1"/>
    <col min="3" max="6" width="12.7109375" style="0" customWidth="1"/>
    <col min="7" max="7" width="18.7109375" style="0" customWidth="1"/>
    <col min="8" max="9" width="20.7109375" style="0" customWidth="1"/>
  </cols>
  <sheetData>
    <row r="1" spans="1:10" ht="12.75">
      <c r="A1" s="17"/>
      <c r="B1" s="17"/>
      <c r="C1" s="17"/>
      <c r="D1" s="8"/>
      <c r="E1" s="8"/>
      <c r="F1" s="8"/>
      <c r="G1" s="8"/>
      <c r="H1" s="17"/>
      <c r="I1" s="17"/>
      <c r="J1" s="8"/>
    </row>
    <row r="2" spans="1:11" ht="64.5" customHeight="1">
      <c r="A2" s="919" t="s">
        <v>694</v>
      </c>
      <c r="B2" s="646"/>
      <c r="C2" s="647"/>
      <c r="D2" s="920" t="s">
        <v>295</v>
      </c>
      <c r="E2" s="921"/>
      <c r="F2" s="921"/>
      <c r="G2" s="922"/>
      <c r="H2" s="17"/>
      <c r="I2" s="653" t="str">
        <f>rev</f>
        <v>AI-302  REV:CN
DATE:8/2/2021
CSA FILE #152218
ECN-32609</v>
      </c>
      <c r="J2" s="653"/>
      <c r="K2" s="653"/>
    </row>
    <row r="3" spans="1:10" ht="37.5" customHeight="1">
      <c r="A3" s="749" t="s">
        <v>661</v>
      </c>
      <c r="B3" s="757"/>
      <c r="C3" s="757"/>
      <c r="D3" s="757"/>
      <c r="E3" s="757"/>
      <c r="F3" s="757"/>
      <c r="G3" s="757"/>
      <c r="H3" s="757"/>
      <c r="I3" s="757"/>
      <c r="J3" s="8"/>
    </row>
    <row r="4" spans="1:11" ht="54.75" customHeight="1">
      <c r="A4" s="325"/>
      <c r="B4" s="325"/>
      <c r="C4" s="916" t="s">
        <v>4</v>
      </c>
      <c r="D4" s="917"/>
      <c r="E4" s="917"/>
      <c r="F4" s="917"/>
      <c r="G4" s="918"/>
      <c r="H4" s="325"/>
      <c r="I4" s="325"/>
      <c r="J4" s="409"/>
      <c r="K4" s="409"/>
    </row>
    <row r="5" spans="1:11" ht="30" customHeight="1">
      <c r="A5" s="311"/>
      <c r="B5" s="311"/>
      <c r="C5" s="913" t="s">
        <v>296</v>
      </c>
      <c r="D5" s="914"/>
      <c r="E5" s="914"/>
      <c r="F5" s="914"/>
      <c r="G5" s="915"/>
      <c r="H5" s="312"/>
      <c r="I5" s="312"/>
      <c r="J5" s="409"/>
      <c r="K5" s="409"/>
    </row>
    <row r="6" spans="1:11" ht="30" customHeight="1">
      <c r="A6" s="223"/>
      <c r="B6" s="311"/>
      <c r="C6" s="913" t="s">
        <v>297</v>
      </c>
      <c r="D6" s="914"/>
      <c r="E6" s="914"/>
      <c r="F6" s="914"/>
      <c r="G6" s="915"/>
      <c r="H6" s="312"/>
      <c r="I6" s="312"/>
      <c r="J6" s="409"/>
      <c r="K6" s="409"/>
    </row>
    <row r="7" spans="1:11" ht="30" customHeight="1">
      <c r="A7" s="168"/>
      <c r="B7" s="311"/>
      <c r="C7" s="913" t="s">
        <v>298</v>
      </c>
      <c r="D7" s="914"/>
      <c r="E7" s="914"/>
      <c r="F7" s="914"/>
      <c r="G7" s="915"/>
      <c r="H7" s="311"/>
      <c r="I7" s="311"/>
      <c r="J7" s="409"/>
      <c r="K7" s="409"/>
    </row>
    <row r="8" spans="1:11" ht="30" customHeight="1">
      <c r="A8" s="168"/>
      <c r="B8" s="311"/>
      <c r="C8" s="913" t="s">
        <v>299</v>
      </c>
      <c r="D8" s="914"/>
      <c r="E8" s="914"/>
      <c r="F8" s="914"/>
      <c r="G8" s="915"/>
      <c r="H8" s="311"/>
      <c r="I8" s="311"/>
      <c r="J8" s="409"/>
      <c r="K8" s="409"/>
    </row>
    <row r="9" spans="1:11" ht="30" customHeight="1">
      <c r="A9" s="168"/>
      <c r="B9" s="311"/>
      <c r="C9" s="913" t="s">
        <v>300</v>
      </c>
      <c r="D9" s="914"/>
      <c r="E9" s="914"/>
      <c r="F9" s="914"/>
      <c r="G9" s="915"/>
      <c r="H9" s="311"/>
      <c r="I9" s="311"/>
      <c r="J9" s="409"/>
      <c r="K9" s="409"/>
    </row>
    <row r="10" spans="1:11" ht="12.75">
      <c r="A10" s="923" t="s">
        <v>1069</v>
      </c>
      <c r="B10" s="924"/>
      <c r="C10" s="924"/>
      <c r="D10" s="924"/>
      <c r="E10" s="924"/>
      <c r="F10" s="924"/>
      <c r="G10" s="924"/>
      <c r="H10" s="924"/>
      <c r="I10" s="925"/>
      <c r="J10" s="409"/>
      <c r="K10" s="409"/>
    </row>
    <row r="11" spans="1:11" ht="12.75">
      <c r="A11" s="926"/>
      <c r="B11" s="927"/>
      <c r="C11" s="927"/>
      <c r="D11" s="927"/>
      <c r="E11" s="927"/>
      <c r="F11" s="927"/>
      <c r="G11" s="927"/>
      <c r="H11" s="927"/>
      <c r="I11" s="928"/>
      <c r="J11" s="409"/>
      <c r="K11" s="409"/>
    </row>
    <row r="12" spans="1:11" ht="12.75">
      <c r="A12" s="929"/>
      <c r="B12" s="930"/>
      <c r="C12" s="930"/>
      <c r="D12" s="930"/>
      <c r="E12" s="930"/>
      <c r="F12" s="930"/>
      <c r="G12" s="930"/>
      <c r="H12" s="930"/>
      <c r="I12" s="931"/>
      <c r="J12" s="409"/>
      <c r="K12" s="409"/>
    </row>
    <row r="13" spans="1:11" ht="12.75">
      <c r="A13" s="932"/>
      <c r="B13" s="933"/>
      <c r="C13" s="933"/>
      <c r="D13" s="933"/>
      <c r="E13" s="933"/>
      <c r="F13" s="933"/>
      <c r="G13" s="933"/>
      <c r="H13" s="933"/>
      <c r="I13" s="934"/>
      <c r="J13" s="409"/>
      <c r="K13" s="409"/>
    </row>
    <row r="14" spans="1:11" ht="12.75">
      <c r="A14" s="935"/>
      <c r="B14" s="936"/>
      <c r="C14" s="936"/>
      <c r="D14" s="936"/>
      <c r="E14" s="936"/>
      <c r="F14" s="936"/>
      <c r="G14" s="936"/>
      <c r="H14" s="936"/>
      <c r="I14" s="937"/>
      <c r="J14" s="409"/>
      <c r="K14" s="409"/>
    </row>
    <row r="15" spans="1:9" ht="15">
      <c r="A15" s="21"/>
      <c r="B15" s="313"/>
      <c r="C15" s="313"/>
      <c r="D15" s="313"/>
      <c r="E15" s="313"/>
      <c r="F15" s="313"/>
      <c r="G15" s="313"/>
      <c r="H15" s="17"/>
      <c r="I15" s="17"/>
    </row>
    <row r="16" spans="1:9" ht="12.75">
      <c r="A16" s="21"/>
      <c r="B16" s="20"/>
      <c r="C16" s="20"/>
      <c r="D16" s="20"/>
      <c r="E16" s="20"/>
      <c r="F16" s="20"/>
      <c r="G16" s="20"/>
      <c r="H16" s="17"/>
      <c r="I16" s="17"/>
    </row>
    <row r="17" spans="1:9" ht="12.75">
      <c r="A17" s="21"/>
      <c r="B17" s="20"/>
      <c r="C17" s="20"/>
      <c r="D17" s="20"/>
      <c r="E17" s="20"/>
      <c r="F17" s="20"/>
      <c r="G17" s="20"/>
      <c r="H17" s="17"/>
      <c r="I17" s="17"/>
    </row>
    <row r="18" spans="1:9" ht="12.75">
      <c r="A18" s="346" t="s">
        <v>18</v>
      </c>
      <c r="B18" s="273"/>
      <c r="C18" s="273"/>
      <c r="D18" s="273"/>
      <c r="E18" s="273"/>
      <c r="F18" s="273"/>
      <c r="G18" s="17"/>
      <c r="H18" s="17"/>
      <c r="I18" s="17"/>
    </row>
    <row r="19" spans="1:9" ht="12.75">
      <c r="A19" s="310"/>
      <c r="B19" s="273"/>
      <c r="C19" s="273"/>
      <c r="D19" s="273"/>
      <c r="E19" s="273"/>
      <c r="F19" s="273"/>
      <c r="G19" s="17"/>
      <c r="H19" s="17"/>
      <c r="I19" s="17"/>
    </row>
    <row r="20" spans="1:9" ht="12.75">
      <c r="A20" s="17"/>
      <c r="B20" s="273"/>
      <c r="C20" s="273"/>
      <c r="D20" s="273"/>
      <c r="E20" s="273"/>
      <c r="F20" s="273"/>
      <c r="G20" s="17"/>
      <c r="H20" s="17"/>
      <c r="I20" s="17"/>
    </row>
    <row r="21" spans="1:9" ht="12.75">
      <c r="A21" s="17"/>
      <c r="B21" s="273"/>
      <c r="C21" s="17"/>
      <c r="D21" s="17"/>
      <c r="E21" s="273"/>
      <c r="F21" s="273"/>
      <c r="G21" s="17"/>
      <c r="H21" s="17"/>
      <c r="I21" s="17"/>
    </row>
    <row r="22" spans="1:9" ht="12.75">
      <c r="A22" s="17"/>
      <c r="B22" s="273"/>
      <c r="C22" s="17"/>
      <c r="D22" s="17"/>
      <c r="E22" s="273"/>
      <c r="F22" s="273"/>
      <c r="G22" s="17"/>
      <c r="H22" s="17"/>
      <c r="I22" s="17"/>
    </row>
    <row r="23" spans="1:9" ht="12.75">
      <c r="A23" s="17"/>
      <c r="B23" s="273"/>
      <c r="C23" s="17"/>
      <c r="D23" s="17"/>
      <c r="E23" s="17"/>
      <c r="F23" s="17"/>
      <c r="G23" s="17"/>
      <c r="H23" s="17"/>
      <c r="I23" s="17"/>
    </row>
    <row r="24" spans="1:9" ht="12.75">
      <c r="A24" s="17"/>
      <c r="B24" s="310"/>
      <c r="C24" s="17"/>
      <c r="D24" s="17"/>
      <c r="E24" s="17"/>
      <c r="F24" s="17"/>
      <c r="G24" s="17"/>
      <c r="H24" s="17"/>
      <c r="I24" s="17"/>
    </row>
    <row r="25" spans="1:9" ht="12.75">
      <c r="A25" s="17"/>
      <c r="B25" s="310"/>
      <c r="C25" s="17"/>
      <c r="D25" s="17"/>
      <c r="E25" s="17"/>
      <c r="F25" s="17"/>
      <c r="G25" s="17"/>
      <c r="H25" s="17"/>
      <c r="I25" s="17"/>
    </row>
  </sheetData>
  <sheetProtection/>
  <mergeCells count="11">
    <mergeCell ref="A10:I14"/>
    <mergeCell ref="A3:I3"/>
    <mergeCell ref="C5:G5"/>
    <mergeCell ref="C6:G6"/>
    <mergeCell ref="C7:G7"/>
    <mergeCell ref="C8:G8"/>
    <mergeCell ref="C4:G4"/>
    <mergeCell ref="A2:C2"/>
    <mergeCell ref="I2:K2"/>
    <mergeCell ref="D2:G2"/>
    <mergeCell ref="C9:G9"/>
  </mergeCells>
  <hyperlinks>
    <hyperlink ref="D2:G2" location="'INDEX  '!A1" display="CIRCUIT BAR MANIFOLD ASSEMBLIES"/>
  </hyperlinks>
  <printOptions gridLines="1" horizontalCentered="1" verticalCentered="1"/>
  <pageMargins left="0.25" right="0.25" top="0.25" bottom="0.25" header="0.5" footer="0.5"/>
  <pageSetup fitToHeight="1" fitToWidth="1" horizontalDpi="1200" verticalDpi="1200" orientation="landscape" scale="79" r:id="rId2"/>
  <drawing r:id="rId1"/>
</worksheet>
</file>

<file path=xl/worksheets/sheet42.xml><?xml version="1.0" encoding="utf-8"?>
<worksheet xmlns="http://schemas.openxmlformats.org/spreadsheetml/2006/main" xmlns:r="http://schemas.openxmlformats.org/officeDocument/2006/relationships">
  <dimension ref="A1:N37"/>
  <sheetViews>
    <sheetView zoomScalePageLayoutView="0" workbookViewId="0" topLeftCell="A1">
      <selection activeCell="A3" sqref="A3:M3"/>
    </sheetView>
  </sheetViews>
  <sheetFormatPr defaultColWidth="9.140625" defaultRowHeight="12.75"/>
  <cols>
    <col min="1" max="1" width="15.7109375" style="0" customWidth="1"/>
    <col min="2" max="5" width="12.7109375" style="0" customWidth="1"/>
    <col min="6" max="6" width="18.7109375" style="0" customWidth="1"/>
    <col min="7" max="10" width="12.7109375" style="0" customWidth="1"/>
    <col min="11" max="13" width="15.7109375" style="0" customWidth="1"/>
    <col min="14" max="14" width="2.57421875" style="0" hidden="1" customWidth="1"/>
  </cols>
  <sheetData>
    <row r="1" spans="1:14" ht="12.75">
      <c r="A1" s="8"/>
      <c r="B1" s="8"/>
      <c r="C1" s="8"/>
      <c r="D1" s="8"/>
      <c r="E1" s="8"/>
      <c r="F1" s="8"/>
      <c r="G1" s="8"/>
      <c r="H1" s="8"/>
      <c r="I1" s="8"/>
      <c r="J1" s="8"/>
      <c r="K1" s="8"/>
      <c r="L1" s="8"/>
      <c r="M1" s="8"/>
      <c r="N1" s="8"/>
    </row>
    <row r="2" spans="1:14" ht="64.5" customHeight="1">
      <c r="A2" s="645" t="s">
        <v>683</v>
      </c>
      <c r="B2" s="646"/>
      <c r="C2" s="646"/>
      <c r="D2" s="647"/>
      <c r="E2" s="642" t="s">
        <v>597</v>
      </c>
      <c r="F2" s="643"/>
      <c r="G2" s="643"/>
      <c r="H2" s="650"/>
      <c r="I2" s="651"/>
      <c r="J2" s="349"/>
      <c r="K2" s="17"/>
      <c r="L2" s="653" t="str">
        <f>rev</f>
        <v>AI-302  REV:CN
DATE:8/2/2021
CSA FILE #152218
ECN-32609</v>
      </c>
      <c r="M2" s="653"/>
      <c r="N2" s="653"/>
    </row>
    <row r="3" spans="1:13" ht="54.75" customHeight="1">
      <c r="A3" s="638" t="s">
        <v>1077</v>
      </c>
      <c r="B3" s="639"/>
      <c r="C3" s="639"/>
      <c r="D3" s="639"/>
      <c r="E3" s="639"/>
      <c r="F3" s="639"/>
      <c r="G3" s="639"/>
      <c r="H3" s="639"/>
      <c r="I3" s="639"/>
      <c r="J3" s="639"/>
      <c r="K3" s="639"/>
      <c r="L3" s="639"/>
      <c r="M3" s="639"/>
    </row>
    <row r="4" spans="1:13" ht="54.75" customHeight="1">
      <c r="A4" s="40" t="s">
        <v>512</v>
      </c>
      <c r="B4" s="40" t="s">
        <v>134</v>
      </c>
      <c r="C4" s="41" t="s">
        <v>598</v>
      </c>
      <c r="D4" s="42" t="s">
        <v>599</v>
      </c>
      <c r="E4" s="41" t="s">
        <v>605</v>
      </c>
      <c r="F4" s="42" t="s">
        <v>606</v>
      </c>
      <c r="G4" s="41" t="s">
        <v>607</v>
      </c>
      <c r="H4" s="41" t="s">
        <v>608</v>
      </c>
      <c r="I4" s="41" t="s">
        <v>609</v>
      </c>
      <c r="J4" s="41" t="s">
        <v>610</v>
      </c>
      <c r="K4" s="41" t="s">
        <v>1052</v>
      </c>
      <c r="L4" s="42" t="s">
        <v>1053</v>
      </c>
      <c r="M4" s="42" t="s">
        <v>583</v>
      </c>
    </row>
    <row r="5" spans="1:13" ht="31.5" customHeight="1">
      <c r="A5" s="87" t="s">
        <v>597</v>
      </c>
      <c r="B5" s="87" t="s">
        <v>32</v>
      </c>
      <c r="C5" s="87" t="s">
        <v>11</v>
      </c>
      <c r="D5" s="87" t="s">
        <v>600</v>
      </c>
      <c r="E5" s="87" t="s">
        <v>46</v>
      </c>
      <c r="F5" s="87" t="s">
        <v>32</v>
      </c>
      <c r="G5" s="87" t="s">
        <v>32</v>
      </c>
      <c r="H5" s="87" t="s">
        <v>33</v>
      </c>
      <c r="I5" s="87">
        <v>0</v>
      </c>
      <c r="J5" s="87">
        <v>0</v>
      </c>
      <c r="K5" s="87" t="s">
        <v>32</v>
      </c>
      <c r="L5" s="358">
        <v>0</v>
      </c>
      <c r="M5" s="88">
        <v>7335</v>
      </c>
    </row>
    <row r="6" spans="1:13" ht="31.5" customHeight="1">
      <c r="A6" s="350"/>
      <c r="B6" s="87" t="s">
        <v>18</v>
      </c>
      <c r="C6" s="87" t="s">
        <v>12</v>
      </c>
      <c r="D6" s="87" t="s">
        <v>601</v>
      </c>
      <c r="E6" s="87" t="s">
        <v>36</v>
      </c>
      <c r="F6" s="99" t="s">
        <v>37</v>
      </c>
      <c r="G6" s="87" t="s">
        <v>33</v>
      </c>
      <c r="H6" s="105" t="s">
        <v>46</v>
      </c>
      <c r="I6" s="357" t="s">
        <v>228</v>
      </c>
      <c r="J6" s="87" t="s">
        <v>32</v>
      </c>
      <c r="K6" s="87" t="s">
        <v>33</v>
      </c>
      <c r="L6" s="88" t="s">
        <v>33</v>
      </c>
      <c r="M6" s="88"/>
    </row>
    <row r="7" spans="1:13" ht="31.5" customHeight="1">
      <c r="A7" s="350"/>
      <c r="B7" s="87" t="s">
        <v>18</v>
      </c>
      <c r="C7" s="87" t="s">
        <v>108</v>
      </c>
      <c r="D7" s="87" t="s">
        <v>602</v>
      </c>
      <c r="E7" s="87" t="s">
        <v>18</v>
      </c>
      <c r="F7" s="87" t="s">
        <v>34</v>
      </c>
      <c r="G7" s="87" t="s">
        <v>18</v>
      </c>
      <c r="H7" s="87"/>
      <c r="I7" s="87" t="s">
        <v>33</v>
      </c>
      <c r="J7" s="87" t="s">
        <v>33</v>
      </c>
      <c r="K7" s="87" t="s">
        <v>37</v>
      </c>
      <c r="L7" s="87" t="s">
        <v>46</v>
      </c>
      <c r="M7" s="87"/>
    </row>
    <row r="8" spans="1:13" ht="31.5" customHeight="1">
      <c r="A8" s="350"/>
      <c r="B8" s="87" t="s">
        <v>18</v>
      </c>
      <c r="C8" s="87" t="s">
        <v>13</v>
      </c>
      <c r="D8" s="87" t="s">
        <v>603</v>
      </c>
      <c r="E8" s="87" t="s">
        <v>18</v>
      </c>
      <c r="F8" s="87" t="s">
        <v>35</v>
      </c>
      <c r="G8" s="87" t="s">
        <v>18</v>
      </c>
      <c r="H8" s="87"/>
      <c r="I8" s="87" t="s">
        <v>37</v>
      </c>
      <c r="J8" s="87" t="s">
        <v>18</v>
      </c>
      <c r="K8" s="87" t="s">
        <v>46</v>
      </c>
      <c r="L8" s="87" t="s">
        <v>34</v>
      </c>
      <c r="M8" s="87"/>
    </row>
    <row r="9" spans="1:13" ht="31.5" customHeight="1">
      <c r="A9" s="350"/>
      <c r="B9" s="87" t="s">
        <v>18</v>
      </c>
      <c r="C9" s="87" t="s">
        <v>14</v>
      </c>
      <c r="D9" s="87" t="s">
        <v>604</v>
      </c>
      <c r="E9" s="87" t="s">
        <v>18</v>
      </c>
      <c r="F9" s="87"/>
      <c r="G9" s="87"/>
      <c r="H9" s="87"/>
      <c r="I9" s="87" t="s">
        <v>46</v>
      </c>
      <c r="J9" s="87" t="s">
        <v>18</v>
      </c>
      <c r="K9" s="357" t="s">
        <v>245</v>
      </c>
      <c r="L9" s="87" t="s">
        <v>35</v>
      </c>
      <c r="M9" s="87"/>
    </row>
    <row r="10" spans="1:13" ht="31.5" customHeight="1">
      <c r="A10" s="350"/>
      <c r="B10" s="350"/>
      <c r="C10" s="87" t="s">
        <v>15</v>
      </c>
      <c r="D10" s="350"/>
      <c r="E10" s="87"/>
      <c r="F10" s="87"/>
      <c r="G10" s="350"/>
      <c r="H10" s="350"/>
      <c r="I10" s="87" t="s">
        <v>34</v>
      </c>
      <c r="J10" s="87" t="s">
        <v>18</v>
      </c>
      <c r="K10" s="87" t="s">
        <v>35</v>
      </c>
      <c r="L10" s="87" t="s">
        <v>18</v>
      </c>
      <c r="M10" s="87"/>
    </row>
    <row r="11" spans="1:13" ht="31.5" customHeight="1">
      <c r="A11" s="210"/>
      <c r="B11" s="87"/>
      <c r="C11" s="87" t="s">
        <v>18</v>
      </c>
      <c r="D11" s="87"/>
      <c r="E11" s="87"/>
      <c r="F11" s="87"/>
      <c r="G11" s="350"/>
      <c r="H11" s="350"/>
      <c r="I11" s="87" t="s">
        <v>35</v>
      </c>
      <c r="J11" s="87" t="s">
        <v>18</v>
      </c>
      <c r="K11" s="87" t="s">
        <v>36</v>
      </c>
      <c r="L11" s="87" t="s">
        <v>18</v>
      </c>
      <c r="M11" s="87"/>
    </row>
    <row r="12" spans="1:14" ht="31.5" customHeight="1">
      <c r="A12" s="210"/>
      <c r="B12" s="87"/>
      <c r="C12" s="87" t="s">
        <v>18</v>
      </c>
      <c r="D12" s="87"/>
      <c r="E12" s="87"/>
      <c r="F12" s="87"/>
      <c r="G12" s="350"/>
      <c r="H12" s="350"/>
      <c r="I12" s="87" t="s">
        <v>36</v>
      </c>
      <c r="J12" s="87" t="s">
        <v>18</v>
      </c>
      <c r="K12" s="87" t="s">
        <v>47</v>
      </c>
      <c r="L12" s="87" t="s">
        <v>18</v>
      </c>
      <c r="M12" s="87"/>
      <c r="N12" s="8"/>
    </row>
    <row r="13" spans="1:13" ht="31.5" customHeight="1">
      <c r="A13" s="210"/>
      <c r="B13" s="87"/>
      <c r="C13" s="87" t="s">
        <v>18</v>
      </c>
      <c r="D13" s="87"/>
      <c r="E13" s="87"/>
      <c r="F13" s="87"/>
      <c r="G13" s="350"/>
      <c r="H13" s="350"/>
      <c r="I13" s="87" t="s">
        <v>18</v>
      </c>
      <c r="J13" s="87" t="s">
        <v>18</v>
      </c>
      <c r="K13" s="87"/>
      <c r="L13" s="99" t="s">
        <v>18</v>
      </c>
      <c r="M13" s="99"/>
    </row>
    <row r="14" spans="1:13" ht="31.5" customHeight="1">
      <c r="A14" s="210"/>
      <c r="B14" s="87"/>
      <c r="C14" s="87"/>
      <c r="D14" s="87"/>
      <c r="E14" s="87"/>
      <c r="F14" s="87"/>
      <c r="G14" s="350"/>
      <c r="H14" s="350"/>
      <c r="I14" s="87" t="s">
        <v>18</v>
      </c>
      <c r="J14" s="350" t="s">
        <v>18</v>
      </c>
      <c r="K14" s="350"/>
      <c r="L14" s="87" t="s">
        <v>18</v>
      </c>
      <c r="M14" s="87"/>
    </row>
    <row r="15" spans="1:13" ht="31.5" customHeight="1">
      <c r="A15" s="92"/>
      <c r="B15" s="92"/>
      <c r="C15" s="92"/>
      <c r="D15" s="92"/>
      <c r="E15" s="92"/>
      <c r="F15" s="92"/>
      <c r="G15" s="92"/>
      <c r="H15" s="92"/>
      <c r="I15" s="87" t="s">
        <v>18</v>
      </c>
      <c r="J15" s="92"/>
      <c r="K15" s="350"/>
      <c r="L15" s="87" t="s">
        <v>18</v>
      </c>
      <c r="M15" s="87"/>
    </row>
    <row r="16" spans="1:13" ht="31.5" customHeight="1">
      <c r="A16" s="92"/>
      <c r="B16" s="92"/>
      <c r="C16" s="92"/>
      <c r="D16" s="92"/>
      <c r="E16" s="92"/>
      <c r="F16" s="92"/>
      <c r="G16" s="92"/>
      <c r="H16" s="92"/>
      <c r="I16" s="87" t="s">
        <v>18</v>
      </c>
      <c r="J16" s="92"/>
      <c r="K16" s="350"/>
      <c r="L16" s="87" t="s">
        <v>18</v>
      </c>
      <c r="M16" s="87"/>
    </row>
    <row r="17" spans="1:13" ht="21.75" customHeight="1">
      <c r="A17" s="938" t="s">
        <v>1054</v>
      </c>
      <c r="B17" s="641"/>
      <c r="C17" s="641"/>
      <c r="D17" s="641"/>
      <c r="E17" s="641"/>
      <c r="F17" s="641"/>
      <c r="G17" s="641"/>
      <c r="H17" s="641"/>
      <c r="I17" s="641"/>
      <c r="J17" s="641"/>
      <c r="K17" s="641"/>
      <c r="L17" s="641"/>
      <c r="M17" s="641"/>
    </row>
    <row r="18" spans="1:13" ht="21.75" customHeight="1">
      <c r="A18" s="641"/>
      <c r="B18" s="641"/>
      <c r="C18" s="641"/>
      <c r="D18" s="641"/>
      <c r="E18" s="641"/>
      <c r="F18" s="641"/>
      <c r="G18" s="641"/>
      <c r="H18" s="641"/>
      <c r="I18" s="641"/>
      <c r="J18" s="641"/>
      <c r="K18" s="641"/>
      <c r="L18" s="641"/>
      <c r="M18" s="641"/>
    </row>
    <row r="19" spans="1:14" ht="21.75" customHeight="1">
      <c r="A19" s="641"/>
      <c r="B19" s="641"/>
      <c r="C19" s="641"/>
      <c r="D19" s="641"/>
      <c r="E19" s="641"/>
      <c r="F19" s="641"/>
      <c r="G19" s="641"/>
      <c r="H19" s="641"/>
      <c r="I19" s="641"/>
      <c r="J19" s="641"/>
      <c r="K19" s="641"/>
      <c r="L19" s="641"/>
      <c r="M19" s="641"/>
      <c r="N19" t="s">
        <v>18</v>
      </c>
    </row>
    <row r="20" spans="1:13" ht="21.75" customHeight="1">
      <c r="A20" s="641"/>
      <c r="B20" s="641"/>
      <c r="C20" s="641"/>
      <c r="D20" s="641"/>
      <c r="E20" s="641"/>
      <c r="F20" s="641"/>
      <c r="G20" s="641"/>
      <c r="H20" s="641"/>
      <c r="I20" s="641"/>
      <c r="J20" s="641"/>
      <c r="K20" s="641"/>
      <c r="L20" s="641"/>
      <c r="M20" s="641"/>
    </row>
    <row r="21" spans="1:13" ht="21.75" customHeight="1">
      <c r="A21" s="641"/>
      <c r="B21" s="641"/>
      <c r="C21" s="641"/>
      <c r="D21" s="641"/>
      <c r="E21" s="641"/>
      <c r="F21" s="641"/>
      <c r="G21" s="641"/>
      <c r="H21" s="641"/>
      <c r="I21" s="641"/>
      <c r="J21" s="641"/>
      <c r="K21" s="641"/>
      <c r="L21" s="641"/>
      <c r="M21" s="641"/>
    </row>
    <row r="22" spans="2:12" ht="12.75">
      <c r="B22" s="35"/>
      <c r="C22" s="11"/>
      <c r="L22" s="9"/>
    </row>
    <row r="23" spans="2:12" ht="15.75">
      <c r="B23" s="30"/>
      <c r="C23" s="31"/>
      <c r="L23" s="9"/>
    </row>
    <row r="24" spans="2:12" ht="15.75">
      <c r="B24" s="30"/>
      <c r="C24" s="31"/>
      <c r="L24" s="9"/>
    </row>
    <row r="25" ht="12.75">
      <c r="L25" s="9"/>
    </row>
    <row r="26" ht="12.75">
      <c r="L26" s="9"/>
    </row>
    <row r="27" ht="12.75">
      <c r="L27" s="9"/>
    </row>
    <row r="28" ht="12.75">
      <c r="L28" s="9"/>
    </row>
    <row r="29" ht="12.75">
      <c r="L29" s="9"/>
    </row>
    <row r="30" ht="12.75">
      <c r="L30" s="9"/>
    </row>
    <row r="31" ht="12.75">
      <c r="L31" s="9"/>
    </row>
    <row r="32" ht="12.75">
      <c r="L32" s="9"/>
    </row>
    <row r="33" ht="12.75">
      <c r="L33" s="9"/>
    </row>
    <row r="34" ht="12.75">
      <c r="L34" s="9"/>
    </row>
    <row r="35" ht="12.75">
      <c r="L35" s="9"/>
    </row>
    <row r="36" ht="12.75">
      <c r="L36" s="9"/>
    </row>
    <row r="37" ht="12.75">
      <c r="L37" s="11"/>
    </row>
  </sheetData>
  <sheetProtection/>
  <mergeCells count="5">
    <mergeCell ref="A3:M3"/>
    <mergeCell ref="A17:M21"/>
    <mergeCell ref="E2:I2"/>
    <mergeCell ref="A2:D2"/>
    <mergeCell ref="L2:N2"/>
  </mergeCells>
  <hyperlinks>
    <hyperlink ref="E2:I2" location="'INDEX  '!A1" display="PPC036B"/>
  </hyperlinks>
  <printOptions gridLines="1" horizontalCentered="1" verticalCentered="1"/>
  <pageMargins left="0.25" right="0.25" top="0.25" bottom="0.25" header="0" footer="0"/>
  <pageSetup horizontalDpi="1200" verticalDpi="1200" orientation="landscape" scale="73" r:id="rId2"/>
  <headerFooter alignWithMargins="0">
    <oddFooter xml:space="preserve">&amp;C </oddFooter>
  </headerFooter>
  <drawing r:id="rId1"/>
</worksheet>
</file>

<file path=xl/worksheets/sheet43.xml><?xml version="1.0" encoding="utf-8"?>
<worksheet xmlns="http://schemas.openxmlformats.org/spreadsheetml/2006/main" xmlns:r="http://schemas.openxmlformats.org/officeDocument/2006/relationships">
  <dimension ref="A1:K25"/>
  <sheetViews>
    <sheetView zoomScalePageLayoutView="0" workbookViewId="0" topLeftCell="A1">
      <selection activeCell="A10" sqref="A10:I14"/>
    </sheetView>
  </sheetViews>
  <sheetFormatPr defaultColWidth="9.140625" defaultRowHeight="12.75"/>
  <cols>
    <col min="1" max="2" width="20.7109375" style="0" customWidth="1"/>
    <col min="3" max="6" width="12.7109375" style="0" customWidth="1"/>
    <col min="7" max="7" width="18.7109375" style="0" customWidth="1"/>
    <col min="8" max="9" width="20.7109375" style="0" customWidth="1"/>
  </cols>
  <sheetData>
    <row r="1" spans="1:10" ht="12.75">
      <c r="A1" s="17"/>
      <c r="B1" s="17"/>
      <c r="C1" s="17"/>
      <c r="D1" s="8"/>
      <c r="E1" s="8"/>
      <c r="F1" s="8"/>
      <c r="G1" s="8"/>
      <c r="H1" s="17"/>
      <c r="I1" s="17"/>
      <c r="J1" s="8"/>
    </row>
    <row r="2" spans="1:11" ht="64.5" customHeight="1">
      <c r="A2" s="919" t="s">
        <v>938</v>
      </c>
      <c r="B2" s="646"/>
      <c r="C2" s="647"/>
      <c r="D2" s="939" t="s">
        <v>937</v>
      </c>
      <c r="E2" s="940"/>
      <c r="F2" s="940"/>
      <c r="G2" s="941"/>
      <c r="H2" s="17"/>
      <c r="I2" s="653" t="str">
        <f>rev</f>
        <v>AI-302  REV:CN
DATE:8/2/2021
CSA FILE #152218
ECN-32609</v>
      </c>
      <c r="J2" s="653"/>
      <c r="K2" s="653"/>
    </row>
    <row r="3" spans="1:10" ht="37.5" customHeight="1">
      <c r="A3" s="942"/>
      <c r="B3" s="943"/>
      <c r="C3" s="943"/>
      <c r="D3" s="943"/>
      <c r="E3" s="943"/>
      <c r="F3" s="943"/>
      <c r="G3" s="943"/>
      <c r="H3" s="943"/>
      <c r="I3" s="943"/>
      <c r="J3" s="8"/>
    </row>
    <row r="4" spans="1:11" ht="54.75" customHeight="1">
      <c r="A4" s="325"/>
      <c r="B4" s="325"/>
      <c r="C4" s="916" t="s">
        <v>4</v>
      </c>
      <c r="D4" s="917"/>
      <c r="E4" s="917"/>
      <c r="F4" s="917"/>
      <c r="G4" s="918"/>
      <c r="H4" s="325"/>
      <c r="I4" s="486"/>
      <c r="J4" s="409"/>
      <c r="K4" s="409"/>
    </row>
    <row r="5" spans="1:11" ht="30" customHeight="1">
      <c r="A5" s="311"/>
      <c r="B5" s="311"/>
      <c r="C5" s="913" t="s">
        <v>934</v>
      </c>
      <c r="D5" s="914"/>
      <c r="E5" s="914"/>
      <c r="F5" s="914"/>
      <c r="G5" s="915"/>
      <c r="H5" s="312"/>
      <c r="I5" s="185"/>
      <c r="J5" s="409"/>
      <c r="K5" s="409"/>
    </row>
    <row r="6" spans="1:11" ht="30" customHeight="1">
      <c r="A6" s="223"/>
      <c r="B6" s="311"/>
      <c r="C6" s="913" t="s">
        <v>935</v>
      </c>
      <c r="D6" s="914"/>
      <c r="E6" s="914"/>
      <c r="F6" s="914"/>
      <c r="G6" s="915"/>
      <c r="H6" s="312"/>
      <c r="I6" s="185"/>
      <c r="J6" s="409"/>
      <c r="K6" s="409"/>
    </row>
    <row r="7" spans="1:11" ht="30" customHeight="1">
      <c r="A7" s="168"/>
      <c r="B7" s="311"/>
      <c r="C7" s="913" t="s">
        <v>936</v>
      </c>
      <c r="D7" s="914"/>
      <c r="E7" s="914"/>
      <c r="F7" s="914"/>
      <c r="G7" s="915"/>
      <c r="H7" s="311"/>
      <c r="I7" s="146"/>
      <c r="J7" s="409"/>
      <c r="K7" s="409"/>
    </row>
    <row r="8" spans="1:11" ht="30" customHeight="1">
      <c r="A8" s="168"/>
      <c r="B8" s="311"/>
      <c r="C8" s="913"/>
      <c r="D8" s="914"/>
      <c r="E8" s="914"/>
      <c r="F8" s="914"/>
      <c r="G8" s="915"/>
      <c r="H8" s="311"/>
      <c r="I8" s="311"/>
      <c r="J8" s="409"/>
      <c r="K8" s="409"/>
    </row>
    <row r="9" spans="1:11" ht="30" customHeight="1">
      <c r="A9" s="168"/>
      <c r="B9" s="311"/>
      <c r="C9" s="913"/>
      <c r="D9" s="914"/>
      <c r="E9" s="914"/>
      <c r="F9" s="914"/>
      <c r="G9" s="915"/>
      <c r="H9" s="311"/>
      <c r="I9" s="311"/>
      <c r="J9" s="409"/>
      <c r="K9" s="409"/>
    </row>
    <row r="10" spans="1:11" ht="12.75">
      <c r="A10" s="923" t="s">
        <v>977</v>
      </c>
      <c r="B10" s="924"/>
      <c r="C10" s="924"/>
      <c r="D10" s="924"/>
      <c r="E10" s="924"/>
      <c r="F10" s="924"/>
      <c r="G10" s="924"/>
      <c r="H10" s="924"/>
      <c r="I10" s="925"/>
      <c r="J10" s="409"/>
      <c r="K10" s="409"/>
    </row>
    <row r="11" spans="1:11" ht="12.75">
      <c r="A11" s="926"/>
      <c r="B11" s="927"/>
      <c r="C11" s="927"/>
      <c r="D11" s="927"/>
      <c r="E11" s="927"/>
      <c r="F11" s="927"/>
      <c r="G11" s="927"/>
      <c r="H11" s="927"/>
      <c r="I11" s="928"/>
      <c r="J11" s="409"/>
      <c r="K11" s="409"/>
    </row>
    <row r="12" spans="1:11" ht="12.75">
      <c r="A12" s="929"/>
      <c r="B12" s="930"/>
      <c r="C12" s="930"/>
      <c r="D12" s="930"/>
      <c r="E12" s="930"/>
      <c r="F12" s="930"/>
      <c r="G12" s="930"/>
      <c r="H12" s="930"/>
      <c r="I12" s="931"/>
      <c r="J12" s="409"/>
      <c r="K12" s="409"/>
    </row>
    <row r="13" spans="1:11" ht="12.75">
      <c r="A13" s="932"/>
      <c r="B13" s="933"/>
      <c r="C13" s="933"/>
      <c r="D13" s="933"/>
      <c r="E13" s="933"/>
      <c r="F13" s="933"/>
      <c r="G13" s="933"/>
      <c r="H13" s="933"/>
      <c r="I13" s="934"/>
      <c r="J13" s="409"/>
      <c r="K13" s="409"/>
    </row>
    <row r="14" spans="1:11" ht="12.75">
      <c r="A14" s="935"/>
      <c r="B14" s="936"/>
      <c r="C14" s="936"/>
      <c r="D14" s="936"/>
      <c r="E14" s="936"/>
      <c r="F14" s="936"/>
      <c r="G14" s="936"/>
      <c r="H14" s="936"/>
      <c r="I14" s="937"/>
      <c r="J14" s="409"/>
      <c r="K14" s="409"/>
    </row>
    <row r="15" spans="1:9" ht="15">
      <c r="A15" s="21"/>
      <c r="B15" s="313"/>
      <c r="C15" s="313"/>
      <c r="D15" s="313"/>
      <c r="E15" s="313"/>
      <c r="F15" s="313"/>
      <c r="G15" s="313"/>
      <c r="H15" s="17"/>
      <c r="I15" s="17"/>
    </row>
    <row r="16" spans="1:9" ht="12.75">
      <c r="A16" s="21"/>
      <c r="B16" s="20"/>
      <c r="C16" s="20"/>
      <c r="D16" s="20"/>
      <c r="E16" s="20"/>
      <c r="F16" s="20"/>
      <c r="G16" s="20"/>
      <c r="H16" s="17"/>
      <c r="I16" s="17"/>
    </row>
    <row r="17" spans="1:9" ht="12.75">
      <c r="A17" s="21"/>
      <c r="B17" s="20"/>
      <c r="C17" s="20"/>
      <c r="D17" s="20"/>
      <c r="E17" s="20"/>
      <c r="F17" s="20"/>
      <c r="G17" s="20"/>
      <c r="H17" s="17"/>
      <c r="I17" s="17"/>
    </row>
    <row r="18" spans="1:9" ht="12.75">
      <c r="A18" s="346" t="s">
        <v>18</v>
      </c>
      <c r="B18" s="273"/>
      <c r="C18" s="273"/>
      <c r="D18" s="273"/>
      <c r="E18" s="273"/>
      <c r="F18" s="273"/>
      <c r="G18" s="17"/>
      <c r="H18" s="17"/>
      <c r="I18" s="17"/>
    </row>
    <row r="19" spans="1:9" ht="12.75">
      <c r="A19" s="310"/>
      <c r="B19" s="273"/>
      <c r="C19" s="273"/>
      <c r="D19" s="273"/>
      <c r="E19" s="273"/>
      <c r="F19" s="273"/>
      <c r="G19" s="17"/>
      <c r="H19" s="17"/>
      <c r="I19" s="17"/>
    </row>
    <row r="20" spans="1:9" ht="12.75">
      <c r="A20" s="17"/>
      <c r="B20" s="273"/>
      <c r="C20" s="273"/>
      <c r="D20" s="273"/>
      <c r="E20" s="273"/>
      <c r="F20" s="273"/>
      <c r="G20" s="17"/>
      <c r="H20" s="17"/>
      <c r="I20" s="17"/>
    </row>
    <row r="21" spans="1:9" ht="12.75">
      <c r="A21" s="17"/>
      <c r="B21" s="273"/>
      <c r="C21" s="17"/>
      <c r="D21" s="17"/>
      <c r="E21" s="273"/>
      <c r="F21" s="273"/>
      <c r="G21" s="17"/>
      <c r="H21" s="17"/>
      <c r="I21" s="17"/>
    </row>
    <row r="22" spans="1:9" ht="12.75">
      <c r="A22" s="17"/>
      <c r="B22" s="273"/>
      <c r="C22" s="17"/>
      <c r="D22" s="17"/>
      <c r="E22" s="273"/>
      <c r="F22" s="273"/>
      <c r="G22" s="17"/>
      <c r="H22" s="17"/>
      <c r="I22" s="17"/>
    </row>
    <row r="23" spans="1:9" ht="12.75">
      <c r="A23" s="17"/>
      <c r="B23" s="273"/>
      <c r="C23" s="17"/>
      <c r="D23" s="17"/>
      <c r="E23" s="17"/>
      <c r="F23" s="17"/>
      <c r="G23" s="17"/>
      <c r="H23" s="17"/>
      <c r="I23" s="17"/>
    </row>
    <row r="24" spans="1:9" ht="12.75">
      <c r="A24" s="17"/>
      <c r="B24" s="310"/>
      <c r="C24" s="17"/>
      <c r="D24" s="17"/>
      <c r="E24" s="17"/>
      <c r="F24" s="17"/>
      <c r="G24" s="17"/>
      <c r="H24" s="17"/>
      <c r="I24" s="17"/>
    </row>
    <row r="25" spans="1:9" ht="12.75">
      <c r="A25" s="17"/>
      <c r="B25" s="310"/>
      <c r="C25" s="17"/>
      <c r="D25" s="17"/>
      <c r="E25" s="17"/>
      <c r="F25" s="17"/>
      <c r="G25" s="17"/>
      <c r="H25" s="17"/>
      <c r="I25" s="17"/>
    </row>
  </sheetData>
  <sheetProtection/>
  <mergeCells count="11">
    <mergeCell ref="C5:G5"/>
    <mergeCell ref="C6:G6"/>
    <mergeCell ref="C7:G7"/>
    <mergeCell ref="C8:G8"/>
    <mergeCell ref="C9:G9"/>
    <mergeCell ref="A10:I14"/>
    <mergeCell ref="A2:C2"/>
    <mergeCell ref="D2:G2"/>
    <mergeCell ref="I2:K2"/>
    <mergeCell ref="A3:I3"/>
    <mergeCell ref="C4:G4"/>
  </mergeCells>
  <hyperlinks>
    <hyperlink ref="D2:G2" location="'INDEX  '!A1" display="CIRCUIT BAR MANIFOLD ASSEMBLIES"/>
  </hyperlinks>
  <printOptions/>
  <pageMargins left="0.2" right="0.2" top="0.75" bottom="0.75" header="0.3" footer="0.3"/>
  <pageSetup horizontalDpi="600" verticalDpi="600" orientation="landscape" scale="85" r:id="rId2"/>
  <drawing r:id="rId1"/>
</worksheet>
</file>

<file path=xl/worksheets/sheet44.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E7" sqref="E7"/>
    </sheetView>
  </sheetViews>
  <sheetFormatPr defaultColWidth="9.140625" defaultRowHeight="12.75"/>
  <cols>
    <col min="1" max="1" width="17.28125" style="0" customWidth="1"/>
    <col min="2" max="2" width="15.57421875" style="0" customWidth="1"/>
    <col min="3" max="3" width="16.57421875" style="0" customWidth="1"/>
    <col min="4" max="4" width="14.7109375" style="0" customWidth="1"/>
    <col min="5" max="5" width="22.00390625" style="0" customWidth="1"/>
    <col min="6" max="6" width="18.140625" style="0" customWidth="1"/>
    <col min="7" max="7" width="22.00390625" style="0" customWidth="1"/>
    <col min="8" max="8" width="14.28125" style="0" customWidth="1"/>
    <col min="9" max="9" width="23.421875" style="0" customWidth="1"/>
    <col min="10" max="10" width="13.421875" style="0" customWidth="1"/>
  </cols>
  <sheetData>
    <row r="1" spans="1:8" ht="12.75">
      <c r="A1" s="8"/>
      <c r="B1" s="8"/>
      <c r="C1" s="8"/>
      <c r="D1" s="8"/>
      <c r="E1" s="8"/>
      <c r="F1" s="8"/>
      <c r="G1" s="8"/>
      <c r="H1" s="8"/>
    </row>
    <row r="2" spans="1:11" ht="64.5" customHeight="1">
      <c r="A2" s="645" t="s">
        <v>964</v>
      </c>
      <c r="B2" s="646"/>
      <c r="C2" s="647"/>
      <c r="D2" s="642" t="s">
        <v>968</v>
      </c>
      <c r="E2" s="643"/>
      <c r="F2" s="643"/>
      <c r="G2" s="650"/>
      <c r="H2" s="496"/>
      <c r="I2" s="653" t="str">
        <f>rev</f>
        <v>AI-302  REV:CN
DATE:8/2/2021
CSA FILE #152218
ECN-32609</v>
      </c>
      <c r="J2" s="653"/>
      <c r="K2" s="653"/>
    </row>
    <row r="3" spans="1:8" ht="54.75" customHeight="1" thickBot="1">
      <c r="A3" s="532" t="s">
        <v>965</v>
      </c>
      <c r="B3" s="533"/>
      <c r="C3" s="533"/>
      <c r="D3" s="950" t="s">
        <v>966</v>
      </c>
      <c r="E3" s="950"/>
      <c r="F3" s="950"/>
      <c r="G3" s="950"/>
      <c r="H3" s="950"/>
    </row>
    <row r="4" spans="1:9" ht="54.75" customHeight="1" thickTop="1">
      <c r="A4" s="15"/>
      <c r="B4" s="15"/>
      <c r="C4" s="535" t="s">
        <v>512</v>
      </c>
      <c r="D4" s="536" t="s">
        <v>137</v>
      </c>
      <c r="E4" s="537" t="s">
        <v>5</v>
      </c>
      <c r="F4" s="536" t="s">
        <v>135</v>
      </c>
      <c r="G4" s="537" t="s">
        <v>136</v>
      </c>
      <c r="H4" s="536" t="s">
        <v>8</v>
      </c>
      <c r="I4" s="538" t="s">
        <v>1081</v>
      </c>
    </row>
    <row r="5" spans="1:9" ht="31.5" customHeight="1">
      <c r="A5" s="15"/>
      <c r="B5" s="15"/>
      <c r="C5" s="539" t="s">
        <v>164</v>
      </c>
      <c r="D5" s="87" t="s">
        <v>34</v>
      </c>
      <c r="E5" s="87">
        <v>11</v>
      </c>
      <c r="F5" s="87">
        <v>0</v>
      </c>
      <c r="G5" s="87" t="s">
        <v>11</v>
      </c>
      <c r="H5" s="87" t="s">
        <v>11</v>
      </c>
      <c r="I5" s="540">
        <v>6615</v>
      </c>
    </row>
    <row r="6" spans="1:9" ht="31.5" customHeight="1">
      <c r="A6" s="15"/>
      <c r="B6" s="15"/>
      <c r="C6" s="539" t="s">
        <v>165</v>
      </c>
      <c r="D6" s="87"/>
      <c r="E6" s="87">
        <v>12</v>
      </c>
      <c r="F6" s="87">
        <v>1</v>
      </c>
      <c r="G6" s="87" t="s">
        <v>17</v>
      </c>
      <c r="H6" s="87" t="s">
        <v>12</v>
      </c>
      <c r="I6" s="541"/>
    </row>
    <row r="7" spans="1:9" ht="31.5" customHeight="1">
      <c r="A7" s="15"/>
      <c r="B7" s="15"/>
      <c r="C7" s="542"/>
      <c r="D7" s="87"/>
      <c r="E7" s="87">
        <v>22</v>
      </c>
      <c r="F7" s="87">
        <v>2</v>
      </c>
      <c r="G7" s="87" t="s">
        <v>10</v>
      </c>
      <c r="H7" s="87" t="s">
        <v>13</v>
      </c>
      <c r="I7" s="540"/>
    </row>
    <row r="8" spans="1:9" ht="31.5" customHeight="1">
      <c r="A8" s="15"/>
      <c r="B8" s="15"/>
      <c r="C8" s="542"/>
      <c r="D8" s="87"/>
      <c r="E8" s="87">
        <v>50</v>
      </c>
      <c r="F8" s="87">
        <v>3</v>
      </c>
      <c r="G8" s="99" t="s">
        <v>38</v>
      </c>
      <c r="H8" s="87" t="s">
        <v>14</v>
      </c>
      <c r="I8" s="540"/>
    </row>
    <row r="9" spans="1:9" ht="31.5" customHeight="1">
      <c r="A9" s="15"/>
      <c r="B9" s="15"/>
      <c r="C9" s="542"/>
      <c r="D9" s="87"/>
      <c r="E9" s="87">
        <v>55</v>
      </c>
      <c r="F9" s="87">
        <v>4</v>
      </c>
      <c r="G9" s="87" t="s">
        <v>945</v>
      </c>
      <c r="H9" s="87" t="s">
        <v>15</v>
      </c>
      <c r="I9" s="540"/>
    </row>
    <row r="10" spans="1:9" ht="31.5" customHeight="1">
      <c r="A10" s="15"/>
      <c r="B10" s="15"/>
      <c r="C10" s="542"/>
      <c r="D10" s="87"/>
      <c r="E10" s="350">
        <v>59</v>
      </c>
      <c r="F10" s="87"/>
      <c r="G10" s="87" t="s">
        <v>19</v>
      </c>
      <c r="H10" s="87" t="s">
        <v>25</v>
      </c>
      <c r="I10" s="543"/>
    </row>
    <row r="11" spans="3:9" ht="31.5" customHeight="1">
      <c r="C11" s="544"/>
      <c r="D11" s="87" t="s">
        <v>18</v>
      </c>
      <c r="E11" s="87">
        <v>60</v>
      </c>
      <c r="F11" s="87"/>
      <c r="G11" s="87"/>
      <c r="H11" s="87" t="s">
        <v>16</v>
      </c>
      <c r="I11" s="543"/>
    </row>
    <row r="12" spans="3:9" ht="31.5" customHeight="1">
      <c r="C12" s="544"/>
      <c r="D12" s="87" t="s">
        <v>18</v>
      </c>
      <c r="E12" s="87">
        <v>61</v>
      </c>
      <c r="F12" s="87"/>
      <c r="G12" s="87"/>
      <c r="H12" s="87" t="s">
        <v>17</v>
      </c>
      <c r="I12" s="543"/>
    </row>
    <row r="13" spans="3:9" ht="31.5" customHeight="1">
      <c r="C13" s="544"/>
      <c r="D13" s="87" t="s">
        <v>18</v>
      </c>
      <c r="E13" s="87" t="s">
        <v>139</v>
      </c>
      <c r="F13" s="87"/>
      <c r="G13" s="87"/>
      <c r="H13" s="87" t="s">
        <v>75</v>
      </c>
      <c r="I13" s="543"/>
    </row>
    <row r="14" spans="3:9" ht="31.5" customHeight="1">
      <c r="C14" s="544"/>
      <c r="D14" s="87"/>
      <c r="E14" s="87" t="s">
        <v>140</v>
      </c>
      <c r="F14" s="87"/>
      <c r="G14" s="87"/>
      <c r="H14" s="350"/>
      <c r="I14" s="543"/>
    </row>
    <row r="15" spans="3:9" ht="31.5" customHeight="1">
      <c r="C15" s="545"/>
      <c r="D15" s="92"/>
      <c r="E15" s="92"/>
      <c r="F15" s="92"/>
      <c r="G15" s="92"/>
      <c r="H15" s="92"/>
      <c r="I15" s="546"/>
    </row>
    <row r="16" spans="3:9" ht="31.5" customHeight="1" thickBot="1">
      <c r="C16" s="547"/>
      <c r="D16" s="267"/>
      <c r="E16" s="267"/>
      <c r="F16" s="267"/>
      <c r="G16" s="267"/>
      <c r="H16" s="267"/>
      <c r="I16" s="548"/>
    </row>
    <row r="17" spans="3:9" ht="21.75" customHeight="1">
      <c r="C17" s="944" t="s">
        <v>1070</v>
      </c>
      <c r="D17" s="945"/>
      <c r="E17" s="945"/>
      <c r="F17" s="945"/>
      <c r="G17" s="945"/>
      <c r="H17" s="945"/>
      <c r="I17" s="946"/>
    </row>
    <row r="18" spans="3:9" ht="21.75" customHeight="1" thickBot="1">
      <c r="C18" s="947"/>
      <c r="D18" s="948"/>
      <c r="E18" s="948"/>
      <c r="F18" s="948"/>
      <c r="G18" s="948"/>
      <c r="H18" s="948"/>
      <c r="I18" s="949"/>
    </row>
    <row r="19" spans="3:9" ht="21.75" customHeight="1" thickTop="1">
      <c r="C19" s="534"/>
      <c r="D19" s="534"/>
      <c r="E19" s="534"/>
      <c r="F19" s="534"/>
      <c r="G19" s="534"/>
      <c r="H19" s="534"/>
      <c r="I19" s="534"/>
    </row>
    <row r="20" spans="3:9" ht="21.75" customHeight="1">
      <c r="C20" s="534"/>
      <c r="D20" s="534"/>
      <c r="E20" s="534"/>
      <c r="F20" s="534"/>
      <c r="G20" s="534"/>
      <c r="H20" s="534"/>
      <c r="I20" s="534"/>
    </row>
    <row r="21" spans="3:9" ht="21.75" customHeight="1">
      <c r="C21" s="534"/>
      <c r="D21" s="534"/>
      <c r="E21" s="534"/>
      <c r="F21" s="534"/>
      <c r="G21" s="534"/>
      <c r="H21" s="534"/>
      <c r="I21" s="534"/>
    </row>
    <row r="22" ht="12.75">
      <c r="B22" s="11"/>
    </row>
    <row r="23" ht="15">
      <c r="B23" s="31"/>
    </row>
    <row r="24" ht="15">
      <c r="B24" s="31"/>
    </row>
  </sheetData>
  <sheetProtection/>
  <mergeCells count="5">
    <mergeCell ref="A2:C2"/>
    <mergeCell ref="D2:G2"/>
    <mergeCell ref="C17:I18"/>
    <mergeCell ref="D3:H3"/>
    <mergeCell ref="I2:K2"/>
  </mergeCells>
  <hyperlinks>
    <hyperlink ref="D2:G2" location="'INDEX  '!A1" display="PPC036B"/>
  </hyperlinks>
  <printOptions/>
  <pageMargins left="0.7" right="0.7" top="0.75" bottom="0.75" header="0.3" footer="0.3"/>
  <pageSetup fitToHeight="1" fitToWidth="1" horizontalDpi="600" verticalDpi="600" orientation="landscape" scale="6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pane ySplit="4" topLeftCell="A5" activePane="bottomLeft" state="frozen"/>
      <selection pane="topLeft" activeCell="A1" sqref="A1"/>
      <selection pane="bottomLeft" activeCell="A3" sqref="A3:J3"/>
    </sheetView>
  </sheetViews>
  <sheetFormatPr defaultColWidth="9.140625" defaultRowHeight="12.75"/>
  <cols>
    <col min="1" max="5" width="12.7109375" style="0" customWidth="1"/>
    <col min="6" max="6" width="18.7109375" style="0" customWidth="1"/>
    <col min="7" max="7" width="12.7109375" style="0" customWidth="1"/>
    <col min="8" max="10" width="15.7109375" style="0" customWidth="1"/>
    <col min="11" max="11" width="2.57421875" style="0" hidden="1" customWidth="1"/>
  </cols>
  <sheetData>
    <row r="1" spans="1:11" ht="12.75">
      <c r="A1" s="8"/>
      <c r="B1" s="8"/>
      <c r="C1" s="8"/>
      <c r="D1" s="8"/>
      <c r="E1" s="8"/>
      <c r="F1" s="8"/>
      <c r="G1" s="8"/>
      <c r="H1" s="8"/>
      <c r="I1" s="8"/>
      <c r="J1" s="8"/>
      <c r="K1" s="8"/>
    </row>
    <row r="2" spans="1:11" ht="64.5" customHeight="1">
      <c r="A2" s="645" t="s">
        <v>684</v>
      </c>
      <c r="B2" s="646"/>
      <c r="C2" s="646"/>
      <c r="D2" s="647"/>
      <c r="E2" s="643" t="s">
        <v>467</v>
      </c>
      <c r="F2" s="643"/>
      <c r="G2" s="643"/>
      <c r="H2" s="36"/>
      <c r="I2" s="653" t="str">
        <f>rev</f>
        <v>AI-302  REV:CN
DATE:8/2/2021
CSA FILE #152218
ECN-32609</v>
      </c>
      <c r="J2" s="653"/>
      <c r="K2" s="653"/>
    </row>
    <row r="3" spans="1:10" ht="54.75" customHeight="1">
      <c r="A3" s="645" t="s">
        <v>980</v>
      </c>
      <c r="B3" s="645"/>
      <c r="C3" s="645"/>
      <c r="D3" s="645"/>
      <c r="E3" s="645"/>
      <c r="F3" s="645"/>
      <c r="G3" s="645"/>
      <c r="H3" s="645"/>
      <c r="I3" s="645"/>
      <c r="J3" s="645"/>
    </row>
    <row r="4" spans="1:10" ht="54.75" customHeight="1">
      <c r="A4" s="40" t="s">
        <v>4</v>
      </c>
      <c r="B4" s="40" t="s">
        <v>27</v>
      </c>
      <c r="C4" s="41" t="s">
        <v>28</v>
      </c>
      <c r="D4" s="42" t="s">
        <v>74</v>
      </c>
      <c r="E4" s="41" t="s">
        <v>61</v>
      </c>
      <c r="F4" s="43" t="s">
        <v>5</v>
      </c>
      <c r="G4" s="41" t="s">
        <v>121</v>
      </c>
      <c r="H4" s="41" t="s">
        <v>6</v>
      </c>
      <c r="I4" s="41" t="s">
        <v>116</v>
      </c>
      <c r="J4" s="41" t="s">
        <v>583</v>
      </c>
    </row>
    <row r="5" spans="1:10" ht="24.75" customHeight="1">
      <c r="A5" s="44" t="s">
        <v>120</v>
      </c>
      <c r="B5" s="44" t="s">
        <v>168</v>
      </c>
      <c r="C5" s="44">
        <v>0</v>
      </c>
      <c r="D5" s="44" t="s">
        <v>33</v>
      </c>
      <c r="E5" s="44" t="s">
        <v>106</v>
      </c>
      <c r="F5" s="44" t="s">
        <v>38</v>
      </c>
      <c r="G5" s="44">
        <v>0</v>
      </c>
      <c r="H5" s="44">
        <v>0</v>
      </c>
      <c r="I5" s="45" t="s">
        <v>17</v>
      </c>
      <c r="J5" s="45">
        <v>7428</v>
      </c>
    </row>
    <row r="6" spans="1:10" ht="19.5" customHeight="1">
      <c r="A6" s="44" t="s">
        <v>18</v>
      </c>
      <c r="B6" s="44" t="s">
        <v>54</v>
      </c>
      <c r="C6" s="44" t="s">
        <v>32</v>
      </c>
      <c r="D6" s="44" t="s">
        <v>18</v>
      </c>
      <c r="E6" s="44" t="s">
        <v>18</v>
      </c>
      <c r="F6" s="45" t="s">
        <v>39</v>
      </c>
      <c r="G6" s="46" t="s">
        <v>32</v>
      </c>
      <c r="H6" s="44">
        <v>1</v>
      </c>
      <c r="I6" s="45" t="s">
        <v>60</v>
      </c>
      <c r="J6" s="45"/>
    </row>
    <row r="7" spans="1:10" ht="19.5" customHeight="1">
      <c r="A7" s="44" t="s">
        <v>18</v>
      </c>
      <c r="B7" s="47" t="s">
        <v>18</v>
      </c>
      <c r="C7" s="44" t="s">
        <v>18</v>
      </c>
      <c r="D7" s="44" t="s">
        <v>18</v>
      </c>
      <c r="E7" s="44" t="s">
        <v>18</v>
      </c>
      <c r="F7" s="45" t="s">
        <v>62</v>
      </c>
      <c r="G7" s="46" t="s">
        <v>33</v>
      </c>
      <c r="H7" s="44">
        <v>3</v>
      </c>
      <c r="I7" s="44" t="s">
        <v>110</v>
      </c>
      <c r="J7" s="44" t="s">
        <v>18</v>
      </c>
    </row>
    <row r="8" spans="1:10" ht="19.5" customHeight="1">
      <c r="A8" s="48"/>
      <c r="B8" s="47" t="s">
        <v>18</v>
      </c>
      <c r="C8" s="44" t="s">
        <v>18</v>
      </c>
      <c r="D8" s="44"/>
      <c r="E8" s="44" t="s">
        <v>18</v>
      </c>
      <c r="F8" s="44" t="s">
        <v>63</v>
      </c>
      <c r="G8" s="46" t="s">
        <v>37</v>
      </c>
      <c r="H8" s="44" t="s">
        <v>18</v>
      </c>
      <c r="I8" s="44" t="s">
        <v>111</v>
      </c>
      <c r="J8" s="44" t="s">
        <v>18</v>
      </c>
    </row>
    <row r="9" spans="1:10" ht="19.5" customHeight="1">
      <c r="A9" s="48"/>
      <c r="B9" s="44" t="s">
        <v>18</v>
      </c>
      <c r="C9" s="44" t="s">
        <v>18</v>
      </c>
      <c r="D9" s="44"/>
      <c r="E9" s="44" t="s">
        <v>18</v>
      </c>
      <c r="F9" s="44" t="s">
        <v>64</v>
      </c>
      <c r="G9" s="46" t="s">
        <v>46</v>
      </c>
      <c r="H9" s="44" t="s">
        <v>18</v>
      </c>
      <c r="I9" s="44" t="s">
        <v>38</v>
      </c>
      <c r="J9" s="44" t="s">
        <v>18</v>
      </c>
    </row>
    <row r="10" spans="1:10" ht="19.5" customHeight="1">
      <c r="A10" s="48"/>
      <c r="B10" s="44"/>
      <c r="C10" s="44" t="s">
        <v>18</v>
      </c>
      <c r="D10" s="44"/>
      <c r="E10" s="44" t="s">
        <v>18</v>
      </c>
      <c r="F10" s="44" t="s">
        <v>65</v>
      </c>
      <c r="G10" s="46" t="s">
        <v>34</v>
      </c>
      <c r="H10" s="44"/>
      <c r="I10" s="44" t="s">
        <v>39</v>
      </c>
      <c r="J10" s="44" t="s">
        <v>18</v>
      </c>
    </row>
    <row r="11" spans="1:10" ht="19.5" customHeight="1">
      <c r="A11" s="48"/>
      <c r="B11" s="48"/>
      <c r="C11" s="44" t="s">
        <v>18</v>
      </c>
      <c r="D11" s="44"/>
      <c r="E11" s="44" t="s">
        <v>18</v>
      </c>
      <c r="F11" s="44" t="s">
        <v>40</v>
      </c>
      <c r="G11" s="44" t="s">
        <v>35</v>
      </c>
      <c r="H11" s="44"/>
      <c r="I11" s="44" t="s">
        <v>62</v>
      </c>
      <c r="J11" s="44" t="s">
        <v>18</v>
      </c>
    </row>
    <row r="12" spans="1:11" ht="19.5" customHeight="1">
      <c r="A12" s="48"/>
      <c r="B12" s="48"/>
      <c r="C12" s="48"/>
      <c r="D12" s="44"/>
      <c r="E12" s="44" t="s">
        <v>18</v>
      </c>
      <c r="F12" s="49" t="s">
        <v>41</v>
      </c>
      <c r="G12" s="44" t="s">
        <v>36</v>
      </c>
      <c r="H12" s="44"/>
      <c r="I12" s="44" t="s">
        <v>63</v>
      </c>
      <c r="J12" s="44"/>
      <c r="K12" s="8"/>
    </row>
    <row r="13" spans="1:10" ht="19.5" customHeight="1">
      <c r="A13" s="48"/>
      <c r="B13" s="48"/>
      <c r="C13" s="48"/>
      <c r="D13" s="44"/>
      <c r="E13" s="44" t="s">
        <v>18</v>
      </c>
      <c r="F13" s="44" t="s">
        <v>66</v>
      </c>
      <c r="G13" s="44" t="s">
        <v>53</v>
      </c>
      <c r="H13" s="44"/>
      <c r="I13" s="49" t="s">
        <v>122</v>
      </c>
      <c r="J13" s="49"/>
    </row>
    <row r="14" spans="1:10" ht="19.5" customHeight="1">
      <c r="A14" s="48"/>
      <c r="B14" s="48"/>
      <c r="C14" s="48"/>
      <c r="D14" s="48"/>
      <c r="E14" s="44" t="s">
        <v>18</v>
      </c>
      <c r="F14" s="44" t="s">
        <v>67</v>
      </c>
      <c r="G14" s="44" t="s">
        <v>47</v>
      </c>
      <c r="H14" s="48"/>
      <c r="I14" s="44" t="s">
        <v>123</v>
      </c>
      <c r="J14" s="44"/>
    </row>
    <row r="15" spans="1:10" ht="19.5" customHeight="1">
      <c r="A15" s="48"/>
      <c r="B15" s="48"/>
      <c r="C15" s="48"/>
      <c r="D15" s="48"/>
      <c r="E15" s="44" t="s">
        <v>18</v>
      </c>
      <c r="F15" s="44" t="s">
        <v>117</v>
      </c>
      <c r="G15" s="44" t="s">
        <v>56</v>
      </c>
      <c r="H15" s="48"/>
      <c r="I15" s="44" t="s">
        <v>124</v>
      </c>
      <c r="J15" s="44"/>
    </row>
    <row r="16" spans="1:10" ht="19.5" customHeight="1">
      <c r="A16" s="48"/>
      <c r="B16" s="48"/>
      <c r="C16" s="48"/>
      <c r="D16" s="48"/>
      <c r="E16" s="44" t="s">
        <v>18</v>
      </c>
      <c r="F16" s="44" t="s">
        <v>68</v>
      </c>
      <c r="G16" s="48"/>
      <c r="H16" s="48"/>
      <c r="I16" s="44" t="s">
        <v>125</v>
      </c>
      <c r="J16" s="44"/>
    </row>
    <row r="17" spans="1:10" ht="19.5" customHeight="1">
      <c r="A17" s="47"/>
      <c r="B17" s="44"/>
      <c r="C17" s="44"/>
      <c r="D17" s="44"/>
      <c r="E17" s="44" t="s">
        <v>18</v>
      </c>
      <c r="F17" s="44" t="s">
        <v>18</v>
      </c>
      <c r="G17" s="48"/>
      <c r="H17" s="48"/>
      <c r="I17" s="44" t="s">
        <v>126</v>
      </c>
      <c r="J17" s="48"/>
    </row>
    <row r="18" spans="1:10" ht="19.5" customHeight="1">
      <c r="A18" s="47"/>
      <c r="B18" s="44"/>
      <c r="C18" s="44"/>
      <c r="D18" s="44"/>
      <c r="E18" s="44"/>
      <c r="F18" s="44" t="s">
        <v>18</v>
      </c>
      <c r="G18" s="48"/>
      <c r="H18" s="48"/>
      <c r="I18" s="44" t="s">
        <v>127</v>
      </c>
      <c r="J18" s="48"/>
    </row>
    <row r="19" spans="1:10" ht="19.5" customHeight="1">
      <c r="A19" s="47"/>
      <c r="B19" s="44"/>
      <c r="C19" s="44"/>
      <c r="D19" s="44"/>
      <c r="E19" s="44"/>
      <c r="F19" s="44" t="s">
        <v>18</v>
      </c>
      <c r="G19" s="48"/>
      <c r="H19" s="48"/>
      <c r="I19" s="44" t="s">
        <v>128</v>
      </c>
      <c r="J19" s="48"/>
    </row>
    <row r="20" spans="1:10" ht="19.5" customHeight="1">
      <c r="A20" s="47"/>
      <c r="B20" s="44"/>
      <c r="C20" s="44"/>
      <c r="D20" s="44"/>
      <c r="E20" s="44"/>
      <c r="F20" s="44" t="s">
        <v>18</v>
      </c>
      <c r="G20" s="48"/>
      <c r="H20" s="48"/>
      <c r="I20" s="44" t="s">
        <v>129</v>
      </c>
      <c r="J20" s="48"/>
    </row>
    <row r="21" spans="1:10" ht="12.75">
      <c r="A21" s="640" t="s">
        <v>468</v>
      </c>
      <c r="B21" s="641"/>
      <c r="C21" s="641"/>
      <c r="D21" s="641"/>
      <c r="E21" s="641"/>
      <c r="F21" s="641"/>
      <c r="G21" s="641"/>
      <c r="H21" s="641"/>
      <c r="I21" s="641"/>
      <c r="J21" s="641"/>
    </row>
    <row r="22" spans="1:10" ht="12.75">
      <c r="A22" s="641"/>
      <c r="B22" s="641"/>
      <c r="C22" s="641"/>
      <c r="D22" s="641"/>
      <c r="E22" s="641"/>
      <c r="F22" s="641"/>
      <c r="G22" s="641"/>
      <c r="H22" s="641"/>
      <c r="I22" s="641"/>
      <c r="J22" s="641"/>
    </row>
    <row r="23" spans="1:10" ht="12.75">
      <c r="A23" s="641"/>
      <c r="B23" s="641"/>
      <c r="C23" s="641"/>
      <c r="D23" s="641"/>
      <c r="E23" s="641"/>
      <c r="F23" s="641"/>
      <c r="G23" s="641"/>
      <c r="H23" s="641"/>
      <c r="I23" s="641"/>
      <c r="J23" s="641"/>
    </row>
    <row r="24" spans="1:10" ht="12.75">
      <c r="A24" s="641"/>
      <c r="B24" s="641"/>
      <c r="C24" s="641"/>
      <c r="D24" s="641"/>
      <c r="E24" s="641"/>
      <c r="F24" s="641"/>
      <c r="G24" s="641"/>
      <c r="H24" s="641"/>
      <c r="I24" s="641"/>
      <c r="J24" s="641"/>
    </row>
    <row r="25" spans="1:10" ht="12.75">
      <c r="A25" s="641"/>
      <c r="B25" s="641"/>
      <c r="C25" s="641"/>
      <c r="D25" s="641"/>
      <c r="E25" s="641"/>
      <c r="F25" s="641"/>
      <c r="G25" s="641"/>
      <c r="H25" s="641"/>
      <c r="I25" s="641"/>
      <c r="J25" s="641"/>
    </row>
    <row r="26" spans="2:9" ht="12.75">
      <c r="B26" s="35"/>
      <c r="C26" s="11"/>
      <c r="I26" s="9"/>
    </row>
    <row r="27" spans="2:9" ht="15.75">
      <c r="B27" s="30"/>
      <c r="C27" s="31"/>
      <c r="I27" s="9"/>
    </row>
    <row r="28" spans="2:9" ht="15.75">
      <c r="B28" s="30"/>
      <c r="C28" s="31"/>
      <c r="I28" s="9"/>
    </row>
    <row r="29" ht="12.75">
      <c r="I29" s="9"/>
    </row>
    <row r="30" ht="12.75">
      <c r="I30" s="9"/>
    </row>
    <row r="31" ht="12.75">
      <c r="I31" s="9"/>
    </row>
    <row r="32" ht="12.75">
      <c r="I32" s="9"/>
    </row>
    <row r="33" ht="12.75">
      <c r="I33" s="9"/>
    </row>
    <row r="34" ht="12.75">
      <c r="I34" s="9"/>
    </row>
    <row r="35" ht="12.75">
      <c r="I35" s="9"/>
    </row>
    <row r="36" ht="12.75">
      <c r="I36" s="9"/>
    </row>
    <row r="37" ht="12.75">
      <c r="I37" s="9"/>
    </row>
    <row r="38" ht="12.75">
      <c r="I38" s="9"/>
    </row>
    <row r="39" ht="12.75">
      <c r="I39" s="9"/>
    </row>
    <row r="40" ht="12.75">
      <c r="I40" s="9"/>
    </row>
    <row r="41" ht="12.75">
      <c r="I41" s="11"/>
    </row>
  </sheetData>
  <sheetProtection/>
  <mergeCells count="5">
    <mergeCell ref="E2:G2"/>
    <mergeCell ref="A3:J3"/>
    <mergeCell ref="A21:J25"/>
    <mergeCell ref="A2:D2"/>
    <mergeCell ref="I2:K2"/>
  </mergeCells>
  <hyperlinks>
    <hyperlink ref="E2:G2" location="'INDEX  '!A1" display="          33 SERIES "/>
  </hyperlinks>
  <printOptions gridLines="1" horizontalCentered="1" verticalCentered="1"/>
  <pageMargins left="0.25" right="0.25" top="0.25" bottom="0.25" header="0" footer="0"/>
  <pageSetup fitToHeight="1" fitToWidth="1" horizontalDpi="1200" verticalDpi="1200" orientation="landscape" scale="95" r:id="rId2"/>
  <headerFooter alignWithMargins="0">
    <oddFooter xml:space="preserve">&amp;C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pane ySplit="4" topLeftCell="A5" activePane="bottomLeft" state="frozen"/>
      <selection pane="topLeft" activeCell="A1" sqref="A1"/>
      <selection pane="bottomLeft" activeCell="F13" sqref="F13"/>
    </sheetView>
  </sheetViews>
  <sheetFormatPr defaultColWidth="9.140625" defaultRowHeight="12.75"/>
  <cols>
    <col min="1" max="7" width="12.7109375" style="0" customWidth="1"/>
    <col min="8" max="8" width="18.7109375" style="0" customWidth="1"/>
    <col min="9" max="9" width="12.7109375" style="0" customWidth="1"/>
    <col min="10" max="12" width="9.7109375" style="0" customWidth="1"/>
    <col min="13" max="13" width="15.7109375" style="0" customWidth="1"/>
  </cols>
  <sheetData>
    <row r="1" spans="1:13" ht="12.75" customHeight="1">
      <c r="A1" s="8"/>
      <c r="B1" s="8"/>
      <c r="C1" s="8"/>
      <c r="D1" s="8"/>
      <c r="E1" s="8"/>
      <c r="F1" s="8"/>
      <c r="G1" s="8"/>
      <c r="H1" s="8"/>
      <c r="I1" s="8"/>
      <c r="J1" s="8"/>
      <c r="K1" s="8"/>
      <c r="L1" s="8"/>
      <c r="M1" s="8"/>
    </row>
    <row r="2" spans="1:12" ht="64.5" customHeight="1">
      <c r="A2" s="645" t="s">
        <v>684</v>
      </c>
      <c r="B2" s="646"/>
      <c r="C2" s="646"/>
      <c r="D2" s="647"/>
      <c r="E2" s="643" t="s">
        <v>466</v>
      </c>
      <c r="F2" s="654"/>
      <c r="G2" s="654"/>
      <c r="H2" s="654"/>
      <c r="I2" s="38"/>
      <c r="J2" s="653" t="str">
        <f>rev</f>
        <v>AI-302  REV:CN
DATE:8/2/2021
CSA FILE #152218
ECN-32609</v>
      </c>
      <c r="K2" s="653"/>
      <c r="L2" s="653"/>
    </row>
    <row r="3" spans="1:13" ht="60" customHeight="1">
      <c r="A3" s="658" t="s">
        <v>469</v>
      </c>
      <c r="B3" s="659"/>
      <c r="C3" s="659"/>
      <c r="D3" s="659"/>
      <c r="E3" s="659"/>
      <c r="F3" s="659"/>
      <c r="G3" s="659"/>
      <c r="H3" s="659"/>
      <c r="I3" s="659"/>
      <c r="J3" s="659"/>
      <c r="K3" s="659"/>
      <c r="L3" s="659"/>
      <c r="M3" s="660"/>
    </row>
    <row r="4" spans="1:13" ht="54.75" customHeight="1">
      <c r="A4" s="40" t="s">
        <v>4</v>
      </c>
      <c r="B4" s="40" t="s">
        <v>27</v>
      </c>
      <c r="C4" s="41" t="s">
        <v>28</v>
      </c>
      <c r="D4" s="41" t="s">
        <v>29</v>
      </c>
      <c r="E4" s="43" t="s">
        <v>61</v>
      </c>
      <c r="F4" s="661" t="s">
        <v>5</v>
      </c>
      <c r="G4" s="663"/>
      <c r="H4" s="43" t="s">
        <v>8</v>
      </c>
      <c r="I4" s="50" t="s">
        <v>30</v>
      </c>
      <c r="J4" s="661" t="s">
        <v>31</v>
      </c>
      <c r="K4" s="662"/>
      <c r="L4" s="662"/>
      <c r="M4" s="352" t="s">
        <v>583</v>
      </c>
    </row>
    <row r="5" spans="1:13" ht="24.75" customHeight="1">
      <c r="A5" s="52" t="s">
        <v>72</v>
      </c>
      <c r="B5" s="52">
        <v>0</v>
      </c>
      <c r="C5" s="52">
        <v>0</v>
      </c>
      <c r="D5" s="52">
        <v>0</v>
      </c>
      <c r="E5" s="52" t="s">
        <v>36</v>
      </c>
      <c r="F5" s="52" t="s">
        <v>11</v>
      </c>
      <c r="G5" s="52" t="s">
        <v>70</v>
      </c>
      <c r="H5" s="53" t="s">
        <v>32</v>
      </c>
      <c r="I5" s="54">
        <v>1</v>
      </c>
      <c r="J5" s="52" t="s">
        <v>17</v>
      </c>
      <c r="K5" s="52" t="s">
        <v>84</v>
      </c>
      <c r="L5" s="55" t="s">
        <v>310</v>
      </c>
      <c r="M5" s="52" t="s">
        <v>98</v>
      </c>
    </row>
    <row r="6" spans="1:13" ht="24.75" customHeight="1">
      <c r="A6" s="52" t="s">
        <v>73</v>
      </c>
      <c r="B6" s="52" t="s">
        <v>32</v>
      </c>
      <c r="C6" s="52" t="s">
        <v>32</v>
      </c>
      <c r="D6" s="52" t="s">
        <v>32</v>
      </c>
      <c r="E6" s="52"/>
      <c r="F6" s="52" t="s">
        <v>108</v>
      </c>
      <c r="G6" s="52" t="s">
        <v>304</v>
      </c>
      <c r="H6" s="52" t="s">
        <v>33</v>
      </c>
      <c r="I6" s="54">
        <v>2</v>
      </c>
      <c r="J6" s="52" t="s">
        <v>60</v>
      </c>
      <c r="K6" s="52" t="s">
        <v>85</v>
      </c>
      <c r="L6" s="55" t="s">
        <v>311</v>
      </c>
      <c r="M6" s="164">
        <v>389</v>
      </c>
    </row>
    <row r="7" spans="1:13" ht="24.75" customHeight="1">
      <c r="A7" s="56"/>
      <c r="B7" s="52" t="s">
        <v>224</v>
      </c>
      <c r="C7" s="52" t="s">
        <v>33</v>
      </c>
      <c r="D7" s="52" t="s">
        <v>33</v>
      </c>
      <c r="E7" s="52"/>
      <c r="F7" s="52" t="s">
        <v>38</v>
      </c>
      <c r="G7" s="52" t="s">
        <v>307</v>
      </c>
      <c r="H7" s="52" t="s">
        <v>37</v>
      </c>
      <c r="I7" s="54">
        <v>3</v>
      </c>
      <c r="J7" s="52" t="s">
        <v>110</v>
      </c>
      <c r="K7" s="52" t="s">
        <v>86</v>
      </c>
      <c r="L7" s="55" t="s">
        <v>312</v>
      </c>
      <c r="M7" s="164">
        <v>547</v>
      </c>
    </row>
    <row r="8" spans="1:13" ht="24.75" customHeight="1">
      <c r="A8" s="56"/>
      <c r="B8" s="52" t="s">
        <v>54</v>
      </c>
      <c r="C8" s="52">
        <v>5</v>
      </c>
      <c r="D8" s="52" t="s">
        <v>18</v>
      </c>
      <c r="E8" s="52"/>
      <c r="F8" s="52" t="s">
        <v>62</v>
      </c>
      <c r="G8" s="57"/>
      <c r="H8" s="58" t="s">
        <v>46</v>
      </c>
      <c r="I8" s="54">
        <v>4</v>
      </c>
      <c r="J8" s="52" t="s">
        <v>111</v>
      </c>
      <c r="K8" s="52" t="s">
        <v>309</v>
      </c>
      <c r="L8" s="55" t="s">
        <v>313</v>
      </c>
      <c r="M8" s="52">
        <v>1414</v>
      </c>
    </row>
    <row r="9" spans="1:13" ht="24.75" customHeight="1">
      <c r="A9" s="56"/>
      <c r="B9" s="52" t="s">
        <v>55</v>
      </c>
      <c r="C9" s="52" t="s">
        <v>18</v>
      </c>
      <c r="D9" s="52"/>
      <c r="E9" s="52"/>
      <c r="F9" s="52" t="s">
        <v>63</v>
      </c>
      <c r="G9" s="57"/>
      <c r="H9" s="53" t="s">
        <v>34</v>
      </c>
      <c r="I9" s="54"/>
      <c r="J9" s="59" t="s">
        <v>75</v>
      </c>
      <c r="K9" s="52" t="s">
        <v>87</v>
      </c>
      <c r="L9" s="55" t="s">
        <v>314</v>
      </c>
      <c r="M9" s="52">
        <v>1903</v>
      </c>
    </row>
    <row r="10" spans="1:13" ht="24.75" customHeight="1">
      <c r="A10" s="56"/>
      <c r="B10" s="52" t="s">
        <v>9</v>
      </c>
      <c r="C10" s="56"/>
      <c r="D10" s="56"/>
      <c r="E10" s="56"/>
      <c r="F10" s="52" t="s">
        <v>64</v>
      </c>
      <c r="G10" s="57"/>
      <c r="H10" s="58" t="s">
        <v>35</v>
      </c>
      <c r="I10" s="60"/>
      <c r="J10" s="52" t="s">
        <v>76</v>
      </c>
      <c r="K10" s="52" t="s">
        <v>88</v>
      </c>
      <c r="L10" s="55" t="s">
        <v>315</v>
      </c>
      <c r="M10" s="52">
        <v>4119</v>
      </c>
    </row>
    <row r="11" spans="1:13" ht="24.75" customHeight="1">
      <c r="A11" s="56"/>
      <c r="B11" s="52"/>
      <c r="C11" s="56"/>
      <c r="D11" s="56"/>
      <c r="E11" s="56"/>
      <c r="F11" s="52" t="s">
        <v>65</v>
      </c>
      <c r="G11" s="57"/>
      <c r="H11" s="58" t="s">
        <v>36</v>
      </c>
      <c r="I11" s="60"/>
      <c r="J11" s="52" t="s">
        <v>269</v>
      </c>
      <c r="K11" s="61" t="s">
        <v>48</v>
      </c>
      <c r="L11" s="55" t="s">
        <v>316</v>
      </c>
      <c r="M11" s="52">
        <v>7025</v>
      </c>
    </row>
    <row r="12" spans="1:13" ht="24.75" customHeight="1">
      <c r="A12" s="56"/>
      <c r="B12" s="52"/>
      <c r="C12" s="56"/>
      <c r="D12" s="56"/>
      <c r="E12" s="56"/>
      <c r="F12" s="52" t="s">
        <v>40</v>
      </c>
      <c r="G12" s="57"/>
      <c r="H12" s="58" t="s">
        <v>53</v>
      </c>
      <c r="I12" s="60"/>
      <c r="J12" s="52" t="s">
        <v>270</v>
      </c>
      <c r="K12" s="52" t="s">
        <v>89</v>
      </c>
      <c r="L12" s="55" t="s">
        <v>317</v>
      </c>
      <c r="M12" s="52" t="s">
        <v>323</v>
      </c>
    </row>
    <row r="13" spans="1:13" ht="24.75" customHeight="1">
      <c r="A13" s="56"/>
      <c r="B13" s="56"/>
      <c r="C13" s="56"/>
      <c r="D13" s="56"/>
      <c r="E13" s="56"/>
      <c r="F13" s="52" t="s">
        <v>66</v>
      </c>
      <c r="G13" s="57"/>
      <c r="H13" s="53">
        <v>0</v>
      </c>
      <c r="I13" s="60"/>
      <c r="J13" s="52" t="s">
        <v>77</v>
      </c>
      <c r="K13" s="52" t="s">
        <v>90</v>
      </c>
      <c r="L13" s="55" t="s">
        <v>318</v>
      </c>
      <c r="M13" s="59"/>
    </row>
    <row r="14" spans="1:13" ht="24.75" customHeight="1">
      <c r="A14" s="56"/>
      <c r="B14" s="52"/>
      <c r="C14" s="56"/>
      <c r="D14" s="56"/>
      <c r="E14" s="56"/>
      <c r="F14" s="52" t="s">
        <v>67</v>
      </c>
      <c r="G14" s="57"/>
      <c r="H14" s="52">
        <v>1</v>
      </c>
      <c r="I14" s="60"/>
      <c r="J14" s="52" t="s">
        <v>78</v>
      </c>
      <c r="K14" s="52" t="s">
        <v>91</v>
      </c>
      <c r="L14" s="55" t="s">
        <v>319</v>
      </c>
      <c r="M14" s="62" t="s">
        <v>18</v>
      </c>
    </row>
    <row r="15" spans="1:13" ht="24.75" customHeight="1">
      <c r="A15" s="56"/>
      <c r="B15" s="52"/>
      <c r="C15" s="56"/>
      <c r="D15" s="56"/>
      <c r="E15" s="56"/>
      <c r="F15" s="52" t="s">
        <v>68</v>
      </c>
      <c r="G15" s="57"/>
      <c r="H15" s="52">
        <v>2</v>
      </c>
      <c r="I15" s="60"/>
      <c r="J15" s="52" t="s">
        <v>308</v>
      </c>
      <c r="K15" s="52" t="s">
        <v>92</v>
      </c>
      <c r="L15" s="55" t="s">
        <v>320</v>
      </c>
      <c r="M15" s="56"/>
    </row>
    <row r="16" spans="1:13" ht="24.75" customHeight="1">
      <c r="A16" s="56"/>
      <c r="B16" s="56"/>
      <c r="C16" s="56"/>
      <c r="D16" s="56"/>
      <c r="E16" s="56"/>
      <c r="F16" s="52" t="s">
        <v>69</v>
      </c>
      <c r="G16" s="57"/>
      <c r="H16" s="52">
        <v>3</v>
      </c>
      <c r="I16" s="60"/>
      <c r="J16" s="52" t="s">
        <v>79</v>
      </c>
      <c r="K16" s="52" t="s">
        <v>93</v>
      </c>
      <c r="L16" s="55" t="s">
        <v>321</v>
      </c>
      <c r="M16" s="56"/>
    </row>
    <row r="17" spans="1:13" ht="24.75" customHeight="1">
      <c r="A17" s="56"/>
      <c r="B17" s="56"/>
      <c r="C17" s="56"/>
      <c r="D17" s="56"/>
      <c r="E17" s="56"/>
      <c r="F17" s="52" t="s">
        <v>282</v>
      </c>
      <c r="G17" s="57"/>
      <c r="H17" s="52">
        <v>4</v>
      </c>
      <c r="I17" s="60"/>
      <c r="J17" s="52" t="s">
        <v>80</v>
      </c>
      <c r="K17" s="52" t="s">
        <v>94</v>
      </c>
      <c r="L17" s="55" t="s">
        <v>322</v>
      </c>
      <c r="M17" s="56"/>
    </row>
    <row r="18" spans="1:13" ht="24.75" customHeight="1">
      <c r="A18" s="52"/>
      <c r="B18" s="52"/>
      <c r="C18" s="52"/>
      <c r="D18" s="52"/>
      <c r="E18" s="63"/>
      <c r="F18" s="52" t="s">
        <v>283</v>
      </c>
      <c r="G18" s="57"/>
      <c r="H18" s="52">
        <v>5</v>
      </c>
      <c r="I18" s="60"/>
      <c r="J18" s="52" t="s">
        <v>81</v>
      </c>
      <c r="K18" s="52" t="s">
        <v>95</v>
      </c>
      <c r="L18" s="57"/>
      <c r="M18" s="56"/>
    </row>
    <row r="19" spans="1:13" ht="24.75" customHeight="1">
      <c r="A19" s="52"/>
      <c r="B19" s="52"/>
      <c r="C19" s="52"/>
      <c r="D19" s="52"/>
      <c r="E19" s="52"/>
      <c r="F19" s="52" t="s">
        <v>305</v>
      </c>
      <c r="G19" s="57"/>
      <c r="H19" s="52">
        <v>6</v>
      </c>
      <c r="I19" s="60"/>
      <c r="J19" s="52" t="s">
        <v>82</v>
      </c>
      <c r="K19" s="52" t="s">
        <v>96</v>
      </c>
      <c r="L19" s="57"/>
      <c r="M19" s="56"/>
    </row>
    <row r="20" spans="1:13" ht="24.75" customHeight="1">
      <c r="A20" s="64"/>
      <c r="B20" s="64"/>
      <c r="C20" s="64"/>
      <c r="D20" s="64"/>
      <c r="E20" s="64"/>
      <c r="F20" s="64" t="s">
        <v>306</v>
      </c>
      <c r="G20" s="65"/>
      <c r="H20" s="64">
        <v>7</v>
      </c>
      <c r="I20" s="66"/>
      <c r="J20" s="64" t="s">
        <v>83</v>
      </c>
      <c r="K20" s="64" t="s">
        <v>97</v>
      </c>
      <c r="L20" s="65"/>
      <c r="M20" s="67"/>
    </row>
    <row r="21" spans="1:13" ht="24.75" customHeight="1">
      <c r="A21" s="655" t="s">
        <v>470</v>
      </c>
      <c r="B21" s="656"/>
      <c r="C21" s="656"/>
      <c r="D21" s="656"/>
      <c r="E21" s="656"/>
      <c r="F21" s="656"/>
      <c r="G21" s="656"/>
      <c r="H21" s="656"/>
      <c r="I21" s="656"/>
      <c r="J21" s="656"/>
      <c r="K21" s="656"/>
      <c r="L21" s="656"/>
      <c r="M21" s="656"/>
    </row>
    <row r="22" spans="1:13" ht="24.75" customHeight="1">
      <c r="A22" s="656"/>
      <c r="B22" s="656"/>
      <c r="C22" s="656"/>
      <c r="D22" s="656"/>
      <c r="E22" s="656"/>
      <c r="F22" s="656"/>
      <c r="G22" s="656"/>
      <c r="H22" s="656"/>
      <c r="I22" s="656"/>
      <c r="J22" s="656"/>
      <c r="K22" s="656"/>
      <c r="L22" s="656"/>
      <c r="M22" s="656"/>
    </row>
    <row r="23" spans="1:13" ht="24.75" customHeight="1">
      <c r="A23" s="656"/>
      <c r="B23" s="656"/>
      <c r="C23" s="656"/>
      <c r="D23" s="656"/>
      <c r="E23" s="656"/>
      <c r="F23" s="656"/>
      <c r="G23" s="656"/>
      <c r="H23" s="656"/>
      <c r="I23" s="656"/>
      <c r="J23" s="656"/>
      <c r="K23" s="656"/>
      <c r="L23" s="656"/>
      <c r="M23" s="656"/>
    </row>
    <row r="24" spans="1:13" ht="12.75">
      <c r="A24" s="657"/>
      <c r="B24" s="657"/>
      <c r="C24" s="657"/>
      <c r="D24" s="657"/>
      <c r="E24" s="657"/>
      <c r="F24" s="657"/>
      <c r="G24" s="657"/>
      <c r="H24" s="657"/>
      <c r="I24" s="657"/>
      <c r="J24" s="657"/>
      <c r="K24" s="657"/>
      <c r="L24" s="657"/>
      <c r="M24" s="657"/>
    </row>
  </sheetData>
  <sheetProtection/>
  <mergeCells count="7">
    <mergeCell ref="E2:H2"/>
    <mergeCell ref="A21:M24"/>
    <mergeCell ref="A3:M3"/>
    <mergeCell ref="J4:L4"/>
    <mergeCell ref="F4:G4"/>
    <mergeCell ref="A2:D2"/>
    <mergeCell ref="J2:L2"/>
  </mergeCells>
  <hyperlinks>
    <hyperlink ref="E2:H2" location="'INDEX  '!A1" display="34 SERIES"/>
  </hyperlinks>
  <printOptions gridLines="1" horizontalCentered="1" verticalCentered="1"/>
  <pageMargins left="0.25" right="0.25" top="0.25" bottom="0.25" header="0.05" footer="0.5"/>
  <pageSetup fitToHeight="1" fitToWidth="1" horizontalDpi="1200" verticalDpi="1200" orientation="landscape" scale="81" r:id="rId2"/>
  <headerFooter alignWithMargins="0">
    <oddFooter xml:space="preserve">&amp;C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pane ySplit="4" topLeftCell="A17" activePane="bottomLeft" state="frozen"/>
      <selection pane="topLeft" activeCell="K2" sqref="K2:M2"/>
      <selection pane="bottomLeft" activeCell="L22" sqref="L22"/>
    </sheetView>
  </sheetViews>
  <sheetFormatPr defaultColWidth="9.140625" defaultRowHeight="12.75"/>
  <cols>
    <col min="1" max="7" width="12.7109375" style="0" customWidth="1"/>
    <col min="8" max="8" width="18.7109375" style="0" customWidth="1"/>
    <col min="9" max="9" width="12.57421875" style="0" bestFit="1" customWidth="1"/>
    <col min="10" max="10" width="15.7109375" style="0" customWidth="1"/>
    <col min="11" max="12" width="10.7109375" style="0" customWidth="1"/>
    <col min="13" max="13" width="11.140625" style="0" customWidth="1"/>
  </cols>
  <sheetData>
    <row r="1" spans="1:17" ht="12.75">
      <c r="A1" s="410"/>
      <c r="B1" s="410"/>
      <c r="C1" s="410"/>
      <c r="D1" s="410"/>
      <c r="E1" s="410"/>
      <c r="F1" s="410"/>
      <c r="G1" s="410"/>
      <c r="H1" s="410"/>
      <c r="I1" s="410"/>
      <c r="J1" s="410"/>
      <c r="K1" s="410"/>
      <c r="L1" s="410"/>
      <c r="M1" s="409"/>
      <c r="N1" s="409"/>
      <c r="O1" s="409"/>
      <c r="P1" s="409"/>
      <c r="Q1" s="409"/>
    </row>
    <row r="2" spans="1:20" ht="64.5" customHeight="1">
      <c r="A2" s="672" t="s">
        <v>683</v>
      </c>
      <c r="B2" s="673"/>
      <c r="C2" s="673"/>
      <c r="D2" s="674"/>
      <c r="E2" s="415"/>
      <c r="F2" s="665" t="s">
        <v>679</v>
      </c>
      <c r="G2" s="666"/>
      <c r="H2" s="667"/>
      <c r="I2" s="416"/>
      <c r="J2" s="675" t="str">
        <f>rev</f>
        <v>AI-302  REV:CN
DATE:8/2/2021
CSA FILE #152218
ECN-32609</v>
      </c>
      <c r="K2" s="675"/>
      <c r="L2" s="417"/>
      <c r="M2" s="409"/>
      <c r="N2" s="409"/>
      <c r="O2" s="409"/>
      <c r="P2" s="409"/>
      <c r="Q2" s="409"/>
      <c r="R2" s="409"/>
      <c r="S2" s="409"/>
      <c r="T2" s="409"/>
    </row>
    <row r="3" spans="1:17" ht="60" customHeight="1">
      <c r="A3" s="670" t="s">
        <v>469</v>
      </c>
      <c r="B3" s="671"/>
      <c r="C3" s="671"/>
      <c r="D3" s="671"/>
      <c r="E3" s="671"/>
      <c r="F3" s="671"/>
      <c r="G3" s="671"/>
      <c r="H3" s="671"/>
      <c r="I3" s="671"/>
      <c r="J3" s="671"/>
      <c r="K3" s="671"/>
      <c r="L3" s="671"/>
      <c r="M3" s="672"/>
      <c r="N3" s="410"/>
      <c r="O3" s="409"/>
      <c r="P3" s="409"/>
      <c r="Q3" s="409"/>
    </row>
    <row r="4" spans="1:16" ht="54.75" customHeight="1">
      <c r="A4" s="40" t="s">
        <v>4</v>
      </c>
      <c r="B4" s="40" t="s">
        <v>170</v>
      </c>
      <c r="C4" s="41" t="s">
        <v>28</v>
      </c>
      <c r="D4" s="668" t="s">
        <v>29</v>
      </c>
      <c r="E4" s="669"/>
      <c r="F4" s="43" t="s">
        <v>61</v>
      </c>
      <c r="G4" s="41" t="s">
        <v>5</v>
      </c>
      <c r="H4" s="43" t="s">
        <v>8</v>
      </c>
      <c r="I4" s="50" t="s">
        <v>30</v>
      </c>
      <c r="J4" s="41" t="s">
        <v>31</v>
      </c>
      <c r="K4" s="661" t="s">
        <v>850</v>
      </c>
      <c r="L4" s="591"/>
      <c r="M4" s="410"/>
      <c r="N4" s="409"/>
      <c r="O4" s="409"/>
      <c r="P4" s="409"/>
    </row>
    <row r="5" spans="1:16" ht="19.5" customHeight="1">
      <c r="A5" s="68" t="s">
        <v>26</v>
      </c>
      <c r="B5" s="68" t="s">
        <v>32</v>
      </c>
      <c r="C5" s="68">
        <v>0</v>
      </c>
      <c r="D5" s="68">
        <v>0</v>
      </c>
      <c r="E5" s="68" t="s">
        <v>57</v>
      </c>
      <c r="F5" s="68" t="s">
        <v>46</v>
      </c>
      <c r="G5" s="68" t="s">
        <v>11</v>
      </c>
      <c r="H5" s="69" t="s">
        <v>32</v>
      </c>
      <c r="I5" s="70">
        <v>0</v>
      </c>
      <c r="J5" s="44" t="s">
        <v>17</v>
      </c>
      <c r="K5" s="45">
        <v>389</v>
      </c>
      <c r="L5" s="68" t="s">
        <v>179</v>
      </c>
      <c r="M5" s="410"/>
      <c r="N5" s="409"/>
      <c r="O5" s="409"/>
      <c r="P5" s="409"/>
    </row>
    <row r="6" spans="1:16" ht="19.5" customHeight="1">
      <c r="A6" s="68" t="s">
        <v>18</v>
      </c>
      <c r="B6" s="68" t="s">
        <v>33</v>
      </c>
      <c r="C6" s="68" t="s">
        <v>32</v>
      </c>
      <c r="D6" s="68" t="s">
        <v>32</v>
      </c>
      <c r="E6" s="68" t="s">
        <v>176</v>
      </c>
      <c r="F6" s="68"/>
      <c r="G6" s="68" t="s">
        <v>12</v>
      </c>
      <c r="H6" s="69" t="s">
        <v>33</v>
      </c>
      <c r="I6" s="70">
        <v>1</v>
      </c>
      <c r="J6" s="44" t="s">
        <v>50</v>
      </c>
      <c r="K6" s="45">
        <v>446</v>
      </c>
      <c r="L6" s="68" t="s">
        <v>191</v>
      </c>
      <c r="M6" s="410"/>
      <c r="N6" s="409"/>
      <c r="O6" s="409"/>
      <c r="P6" s="409"/>
    </row>
    <row r="7" spans="1:16" ht="19.5" customHeight="1">
      <c r="A7" s="73"/>
      <c r="B7" s="68" t="s">
        <v>37</v>
      </c>
      <c r="C7" s="68" t="s">
        <v>33</v>
      </c>
      <c r="D7" s="68" t="s">
        <v>33</v>
      </c>
      <c r="E7" s="68" t="s">
        <v>107</v>
      </c>
      <c r="F7" s="68"/>
      <c r="G7" s="68" t="s">
        <v>13</v>
      </c>
      <c r="H7" s="68" t="s">
        <v>37</v>
      </c>
      <c r="I7" s="70">
        <v>2</v>
      </c>
      <c r="J7" s="44" t="s">
        <v>112</v>
      </c>
      <c r="K7" s="45">
        <v>449</v>
      </c>
      <c r="L7" s="45">
        <v>4324</v>
      </c>
      <c r="M7" s="411"/>
      <c r="N7" s="409"/>
      <c r="O7" s="409"/>
      <c r="P7" s="409"/>
    </row>
    <row r="8" spans="1:16" ht="19.5" customHeight="1">
      <c r="A8" s="73"/>
      <c r="B8" s="68" t="s">
        <v>46</v>
      </c>
      <c r="C8" s="68" t="s">
        <v>37</v>
      </c>
      <c r="D8" s="68" t="s">
        <v>37</v>
      </c>
      <c r="E8" s="68"/>
      <c r="F8" s="68"/>
      <c r="G8" s="75" t="s">
        <v>110</v>
      </c>
      <c r="H8" s="74" t="s">
        <v>46</v>
      </c>
      <c r="I8" s="70">
        <v>3</v>
      </c>
      <c r="J8" s="44" t="s">
        <v>51</v>
      </c>
      <c r="K8" s="45">
        <v>532</v>
      </c>
      <c r="L8" s="45" t="s">
        <v>192</v>
      </c>
      <c r="M8" s="412"/>
      <c r="N8" s="409"/>
      <c r="O8" s="409"/>
      <c r="P8" s="409"/>
    </row>
    <row r="9" spans="1:15" ht="19.5" customHeight="1">
      <c r="A9" s="73"/>
      <c r="B9" s="68" t="s">
        <v>34</v>
      </c>
      <c r="C9" s="68" t="s">
        <v>46</v>
      </c>
      <c r="D9" s="68" t="s">
        <v>46</v>
      </c>
      <c r="E9" s="68"/>
      <c r="F9" s="68"/>
      <c r="G9" s="68" t="s">
        <v>38</v>
      </c>
      <c r="H9" s="68" t="s">
        <v>34</v>
      </c>
      <c r="I9" s="70">
        <v>4</v>
      </c>
      <c r="J9" s="44" t="s">
        <v>177</v>
      </c>
      <c r="K9" s="45">
        <v>547</v>
      </c>
      <c r="L9" s="44" t="s">
        <v>59</v>
      </c>
      <c r="M9" s="412"/>
      <c r="N9" s="409"/>
      <c r="O9" s="409"/>
    </row>
    <row r="10" spans="1:15" ht="19.5" customHeight="1">
      <c r="A10" s="73"/>
      <c r="B10" s="68" t="s">
        <v>35</v>
      </c>
      <c r="C10" s="68" t="s">
        <v>34</v>
      </c>
      <c r="D10" s="68" t="s">
        <v>34</v>
      </c>
      <c r="E10" s="68"/>
      <c r="F10" s="68"/>
      <c r="G10" s="68" t="s">
        <v>39</v>
      </c>
      <c r="H10" s="75" t="s">
        <v>47</v>
      </c>
      <c r="I10" s="76"/>
      <c r="J10" s="44" t="s">
        <v>178</v>
      </c>
      <c r="K10" s="45">
        <v>624</v>
      </c>
      <c r="L10" s="49" t="s">
        <v>193</v>
      </c>
      <c r="M10" s="411"/>
      <c r="N10" s="409"/>
      <c r="O10" s="409"/>
    </row>
    <row r="11" spans="1:15" ht="19.5" customHeight="1">
      <c r="A11" s="73"/>
      <c r="B11" s="68" t="s">
        <v>36</v>
      </c>
      <c r="C11" s="68" t="s">
        <v>35</v>
      </c>
      <c r="D11" s="68" t="s">
        <v>35</v>
      </c>
      <c r="E11" s="68"/>
      <c r="F11" s="68"/>
      <c r="G11" s="75" t="s">
        <v>645</v>
      </c>
      <c r="H11" s="78"/>
      <c r="I11" s="76"/>
      <c r="J11" s="119" t="s">
        <v>507</v>
      </c>
      <c r="K11" s="45">
        <v>1048</v>
      </c>
      <c r="L11" s="314">
        <v>5661</v>
      </c>
      <c r="M11" s="411"/>
      <c r="N11" s="409"/>
      <c r="O11" s="409"/>
    </row>
    <row r="12" spans="1:15" ht="19.5" customHeight="1">
      <c r="A12" s="73"/>
      <c r="B12" s="74" t="s">
        <v>57</v>
      </c>
      <c r="C12" s="68" t="s">
        <v>36</v>
      </c>
      <c r="D12" s="68" t="s">
        <v>36</v>
      </c>
      <c r="E12" s="68"/>
      <c r="F12" s="68"/>
      <c r="G12" s="68" t="s">
        <v>42</v>
      </c>
      <c r="H12" s="73"/>
      <c r="I12" s="76"/>
      <c r="J12" s="44" t="s">
        <v>22</v>
      </c>
      <c r="K12" s="44">
        <v>1125</v>
      </c>
      <c r="L12" s="44">
        <v>7527</v>
      </c>
      <c r="M12" s="411"/>
      <c r="N12" s="409"/>
      <c r="O12" s="409"/>
    </row>
    <row r="13" spans="1:15" ht="19.5" customHeight="1">
      <c r="A13" s="73"/>
      <c r="B13" s="80" t="s">
        <v>189</v>
      </c>
      <c r="C13" s="68" t="s">
        <v>53</v>
      </c>
      <c r="D13" s="68" t="s">
        <v>53</v>
      </c>
      <c r="E13" s="68"/>
      <c r="F13" s="68"/>
      <c r="G13" s="68" t="s">
        <v>43</v>
      </c>
      <c r="H13" s="73"/>
      <c r="I13" s="76"/>
      <c r="J13" s="44" t="s">
        <v>52</v>
      </c>
      <c r="K13" s="44">
        <v>1142</v>
      </c>
      <c r="L13" s="44">
        <v>7528</v>
      </c>
      <c r="M13" s="410"/>
      <c r="N13" s="409"/>
      <c r="O13" s="409"/>
    </row>
    <row r="14" spans="1:15" ht="19.5" customHeight="1">
      <c r="A14" s="73"/>
      <c r="B14" s="80" t="s">
        <v>18</v>
      </c>
      <c r="C14" s="68" t="s">
        <v>47</v>
      </c>
      <c r="D14" s="68" t="s">
        <v>47</v>
      </c>
      <c r="E14" s="68"/>
      <c r="F14" s="73"/>
      <c r="G14" s="68" t="s">
        <v>44</v>
      </c>
      <c r="H14" s="73"/>
      <c r="I14" s="76"/>
      <c r="J14" s="44" t="s">
        <v>48</v>
      </c>
      <c r="K14" s="44">
        <v>1172</v>
      </c>
      <c r="L14" s="44">
        <v>7575</v>
      </c>
      <c r="M14" s="411"/>
      <c r="N14" s="409"/>
      <c r="O14" s="409"/>
    </row>
    <row r="15" spans="1:15" ht="19.5" customHeight="1">
      <c r="A15" s="73"/>
      <c r="B15" s="73"/>
      <c r="C15" s="68" t="s">
        <v>58</v>
      </c>
      <c r="D15" s="68" t="s">
        <v>58</v>
      </c>
      <c r="E15" s="68"/>
      <c r="F15" s="73"/>
      <c r="G15" s="68" t="s">
        <v>45</v>
      </c>
      <c r="H15" s="73"/>
      <c r="I15" s="76"/>
      <c r="J15" s="44" t="s">
        <v>118</v>
      </c>
      <c r="K15" s="44">
        <v>1260</v>
      </c>
      <c r="L15" s="44">
        <v>7578</v>
      </c>
      <c r="M15" s="413"/>
      <c r="N15" s="409"/>
      <c r="O15" s="409"/>
    </row>
    <row r="16" spans="1:15" ht="19.5" customHeight="1">
      <c r="A16" s="73"/>
      <c r="B16" s="73"/>
      <c r="C16" s="73"/>
      <c r="D16" s="68" t="s">
        <v>54</v>
      </c>
      <c r="E16" s="68"/>
      <c r="F16" s="73"/>
      <c r="G16" s="84" t="s">
        <v>364</v>
      </c>
      <c r="H16" s="73"/>
      <c r="I16" s="76"/>
      <c r="J16" s="44" t="s">
        <v>119</v>
      </c>
      <c r="K16" s="44">
        <v>2211</v>
      </c>
      <c r="L16" s="129" t="s">
        <v>460</v>
      </c>
      <c r="M16" s="414"/>
      <c r="N16" s="409"/>
      <c r="O16" s="409"/>
    </row>
    <row r="17" spans="1:15" ht="19.5" customHeight="1">
      <c r="A17" s="80"/>
      <c r="B17" s="68"/>
      <c r="C17" s="68"/>
      <c r="D17" s="68" t="s">
        <v>55</v>
      </c>
      <c r="E17" s="68"/>
      <c r="F17" s="68"/>
      <c r="G17" s="68" t="s">
        <v>309</v>
      </c>
      <c r="H17" s="73"/>
      <c r="I17" s="76"/>
      <c r="J17" s="44" t="s">
        <v>126</v>
      </c>
      <c r="K17" s="44">
        <v>2431</v>
      </c>
      <c r="L17" s="68" t="s">
        <v>99</v>
      </c>
      <c r="M17" s="410"/>
      <c r="N17" s="409"/>
      <c r="O17" s="409"/>
    </row>
    <row r="18" spans="1:15" ht="19.5" customHeight="1">
      <c r="A18" s="80"/>
      <c r="B18" s="68"/>
      <c r="C18" s="68"/>
      <c r="D18" s="68" t="s">
        <v>9</v>
      </c>
      <c r="E18" s="68"/>
      <c r="F18" s="68"/>
      <c r="G18" s="68"/>
      <c r="H18" s="73"/>
      <c r="I18" s="76"/>
      <c r="J18" s="44" t="s">
        <v>127</v>
      </c>
      <c r="K18" s="44">
        <v>2470</v>
      </c>
      <c r="L18" s="68" t="s">
        <v>194</v>
      </c>
      <c r="M18" s="410"/>
      <c r="N18" s="409"/>
      <c r="O18" s="409"/>
    </row>
    <row r="19" spans="1:15" ht="19.5" customHeight="1">
      <c r="A19" s="80"/>
      <c r="B19" s="68"/>
      <c r="C19" s="68"/>
      <c r="D19" s="68" t="s">
        <v>56</v>
      </c>
      <c r="E19" s="68"/>
      <c r="F19" s="68"/>
      <c r="G19" s="68"/>
      <c r="H19" s="73"/>
      <c r="I19" s="76"/>
      <c r="J19" s="44" t="s">
        <v>129</v>
      </c>
      <c r="K19" s="44">
        <v>2509</v>
      </c>
      <c r="L19" s="68" t="s">
        <v>195</v>
      </c>
      <c r="M19" s="410"/>
      <c r="N19" s="409"/>
      <c r="O19" s="409"/>
    </row>
    <row r="20" spans="1:15" ht="19.5" customHeight="1">
      <c r="A20" s="80"/>
      <c r="B20" s="68"/>
      <c r="C20" s="68"/>
      <c r="D20" s="68" t="s">
        <v>106</v>
      </c>
      <c r="E20" s="68"/>
      <c r="F20" s="68"/>
      <c r="G20" s="68"/>
      <c r="H20" s="73"/>
      <c r="I20" s="76"/>
      <c r="J20" s="87" t="s">
        <v>49</v>
      </c>
      <c r="K20" s="44">
        <v>3038</v>
      </c>
      <c r="L20" s="68" t="s">
        <v>673</v>
      </c>
      <c r="M20" s="410"/>
      <c r="N20" s="409"/>
      <c r="O20" s="409"/>
    </row>
    <row r="21" spans="1:15" ht="19.5" customHeight="1">
      <c r="A21" s="80"/>
      <c r="B21" s="68"/>
      <c r="C21" s="68"/>
      <c r="D21" s="68"/>
      <c r="E21" s="68"/>
      <c r="F21" s="68"/>
      <c r="G21" s="68"/>
      <c r="H21" s="73"/>
      <c r="I21" s="76"/>
      <c r="J21" s="81"/>
      <c r="K21" s="45" t="s">
        <v>190</v>
      </c>
      <c r="L21" s="68" t="s">
        <v>100</v>
      </c>
      <c r="M21" s="410"/>
      <c r="N21" s="409"/>
      <c r="O21" s="409"/>
    </row>
    <row r="22" spans="1:15" ht="19.5" customHeight="1">
      <c r="A22" s="80"/>
      <c r="B22" s="68"/>
      <c r="C22" s="68"/>
      <c r="D22" s="68"/>
      <c r="E22" s="68"/>
      <c r="F22" s="68"/>
      <c r="G22" s="68"/>
      <c r="H22" s="73"/>
      <c r="I22" s="76"/>
      <c r="J22" s="81"/>
      <c r="K22" s="45">
        <v>8380</v>
      </c>
      <c r="L22" s="68"/>
      <c r="M22" s="410"/>
      <c r="N22" s="409"/>
      <c r="O22" s="409"/>
    </row>
    <row r="23" spans="1:15" ht="19.5" customHeight="1">
      <c r="A23" s="664" t="s">
        <v>700</v>
      </c>
      <c r="B23" s="607"/>
      <c r="C23" s="607"/>
      <c r="D23" s="607"/>
      <c r="E23" s="607"/>
      <c r="F23" s="607"/>
      <c r="G23" s="607"/>
      <c r="H23" s="607"/>
      <c r="I23" s="607"/>
      <c r="J23" s="607"/>
      <c r="K23" s="607"/>
      <c r="L23" s="607"/>
      <c r="M23" s="409"/>
      <c r="N23" s="409"/>
      <c r="O23" s="409"/>
    </row>
    <row r="24" spans="1:15" ht="19.5" customHeight="1">
      <c r="A24" s="607"/>
      <c r="B24" s="607"/>
      <c r="C24" s="607"/>
      <c r="D24" s="607"/>
      <c r="E24" s="607"/>
      <c r="F24" s="607"/>
      <c r="G24" s="607"/>
      <c r="H24" s="607"/>
      <c r="I24" s="607"/>
      <c r="J24" s="607"/>
      <c r="K24" s="607"/>
      <c r="L24" s="607"/>
      <c r="M24" s="409"/>
      <c r="N24" s="409"/>
      <c r="O24" s="409"/>
    </row>
    <row r="25" spans="1:15" ht="19.5" customHeight="1">
      <c r="A25" s="607"/>
      <c r="B25" s="607"/>
      <c r="C25" s="607"/>
      <c r="D25" s="607"/>
      <c r="E25" s="607"/>
      <c r="F25" s="607"/>
      <c r="G25" s="607"/>
      <c r="H25" s="607"/>
      <c r="I25" s="607"/>
      <c r="J25" s="607"/>
      <c r="K25" s="607"/>
      <c r="L25" s="607"/>
      <c r="M25" s="409"/>
      <c r="N25" s="409"/>
      <c r="O25" s="409"/>
    </row>
    <row r="26" spans="1:15" ht="19.5" customHeight="1">
      <c r="A26" s="607"/>
      <c r="B26" s="607"/>
      <c r="C26" s="607"/>
      <c r="D26" s="607"/>
      <c r="E26" s="607"/>
      <c r="F26" s="607"/>
      <c r="G26" s="607"/>
      <c r="H26" s="607"/>
      <c r="I26" s="607"/>
      <c r="J26" s="607"/>
      <c r="K26" s="607"/>
      <c r="L26" s="607"/>
      <c r="M26" s="409"/>
      <c r="N26" s="409"/>
      <c r="O26" s="409"/>
    </row>
  </sheetData>
  <sheetProtection/>
  <mergeCells count="7">
    <mergeCell ref="A23:L26"/>
    <mergeCell ref="F2:H2"/>
    <mergeCell ref="K4:L4"/>
    <mergeCell ref="D4:E4"/>
    <mergeCell ref="A3:M3"/>
    <mergeCell ref="A2:D2"/>
    <mergeCell ref="J2:K2"/>
  </mergeCells>
  <hyperlinks>
    <hyperlink ref="F2:H2" location="'INDEX  '!A1" display=" 35 SERIES"/>
  </hyperlinks>
  <printOptions gridLines="1" horizontalCentered="1" verticalCentered="1"/>
  <pageMargins left="0.25" right="0.25" top="0.25" bottom="0.25" header="0.05" footer="0.05"/>
  <pageSetup fitToHeight="1" fitToWidth="1" horizontalDpi="1200" verticalDpi="1200" orientation="landscape" scale="76" r:id="rId2"/>
  <headerFooter alignWithMargins="0">
    <oddFooter xml:space="preserve">&amp;C </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pane ySplit="4" topLeftCell="A5" activePane="bottomLeft" state="frozen"/>
      <selection pane="topLeft" activeCell="A1" sqref="A1"/>
      <selection pane="bottomLeft" activeCell="J2" sqref="J2:L2"/>
    </sheetView>
  </sheetViews>
  <sheetFormatPr defaultColWidth="9.140625" defaultRowHeight="12.75"/>
  <cols>
    <col min="1" max="3" width="12.7109375" style="0" customWidth="1"/>
    <col min="4" max="4" width="19.7109375" style="0" customWidth="1"/>
    <col min="5" max="6" width="12.7109375" style="0" customWidth="1"/>
    <col min="7" max="7" width="18.7109375" style="0" customWidth="1"/>
    <col min="8" max="8" width="14.7109375" style="0" customWidth="1"/>
    <col min="9" max="12" width="9.7109375" style="0" customWidth="1"/>
    <col min="13" max="13" width="18.7109375" style="0" customWidth="1"/>
  </cols>
  <sheetData>
    <row r="1" spans="1:14" ht="12.75">
      <c r="A1" s="17" t="s">
        <v>18</v>
      </c>
      <c r="B1" s="17"/>
      <c r="C1" s="17"/>
      <c r="D1" s="17"/>
      <c r="E1" s="17"/>
      <c r="F1" s="17"/>
      <c r="G1" s="17"/>
      <c r="H1" s="17"/>
      <c r="I1" s="17"/>
      <c r="J1" s="17"/>
      <c r="K1" s="17"/>
      <c r="L1" s="17"/>
      <c r="M1" s="17"/>
      <c r="N1" s="409"/>
    </row>
    <row r="2" spans="1:14" ht="64.5" customHeight="1">
      <c r="A2" s="645" t="s">
        <v>683</v>
      </c>
      <c r="B2" s="646"/>
      <c r="C2" s="646"/>
      <c r="D2" s="647"/>
      <c r="E2" s="642" t="s">
        <v>508</v>
      </c>
      <c r="F2" s="682"/>
      <c r="G2" s="683"/>
      <c r="H2" s="118"/>
      <c r="I2" s="118"/>
      <c r="J2" s="653" t="str">
        <f>rev</f>
        <v>AI-302  REV:CN
DATE:8/2/2021
CSA FILE #152218
ECN-32609</v>
      </c>
      <c r="K2" s="653"/>
      <c r="L2" s="653"/>
      <c r="M2" s="37"/>
      <c r="N2" s="409"/>
    </row>
    <row r="3" spans="1:14" ht="60" customHeight="1">
      <c r="A3" s="684" t="s">
        <v>585</v>
      </c>
      <c r="B3" s="685"/>
      <c r="C3" s="685"/>
      <c r="D3" s="685"/>
      <c r="E3" s="685"/>
      <c r="F3" s="685"/>
      <c r="G3" s="685"/>
      <c r="H3" s="685"/>
      <c r="I3" s="685"/>
      <c r="J3" s="685"/>
      <c r="K3" s="685"/>
      <c r="L3" s="685"/>
      <c r="M3" s="685"/>
      <c r="N3" s="409"/>
    </row>
    <row r="4" spans="1:14" ht="54.75" customHeight="1">
      <c r="A4" s="100" t="s">
        <v>4</v>
      </c>
      <c r="B4" s="100" t="s">
        <v>170</v>
      </c>
      <c r="C4" s="101" t="s">
        <v>28</v>
      </c>
      <c r="D4" s="101" t="s">
        <v>325</v>
      </c>
      <c r="E4" s="102" t="s">
        <v>61</v>
      </c>
      <c r="F4" s="101" t="s">
        <v>5</v>
      </c>
      <c r="G4" s="102" t="s">
        <v>8</v>
      </c>
      <c r="H4" s="103" t="s">
        <v>465</v>
      </c>
      <c r="I4" s="686" t="s">
        <v>31</v>
      </c>
      <c r="J4" s="687"/>
      <c r="K4" s="687"/>
      <c r="L4" s="687"/>
      <c r="M4" s="110" t="s">
        <v>583</v>
      </c>
      <c r="N4" s="409"/>
    </row>
    <row r="5" spans="1:14" ht="19.5" customHeight="1">
      <c r="A5" s="84" t="s">
        <v>115</v>
      </c>
      <c r="B5" s="84">
        <v>0</v>
      </c>
      <c r="C5" s="84">
        <v>0</v>
      </c>
      <c r="D5" s="84">
        <v>0</v>
      </c>
      <c r="E5" s="84" t="s">
        <v>47</v>
      </c>
      <c r="F5" s="84" t="s">
        <v>11</v>
      </c>
      <c r="G5" s="85">
        <v>0</v>
      </c>
      <c r="H5" s="86">
        <v>0</v>
      </c>
      <c r="I5" s="87" t="s">
        <v>17</v>
      </c>
      <c r="J5" s="84" t="s">
        <v>339</v>
      </c>
      <c r="K5" s="84" t="s">
        <v>109</v>
      </c>
      <c r="L5" s="84" t="s">
        <v>369</v>
      </c>
      <c r="M5" s="88">
        <v>389</v>
      </c>
      <c r="N5" s="409"/>
    </row>
    <row r="6" spans="1:14" ht="19.5" customHeight="1">
      <c r="A6" s="84"/>
      <c r="B6" s="105" t="s">
        <v>32</v>
      </c>
      <c r="C6" s="84" t="s">
        <v>32</v>
      </c>
      <c r="D6" s="84" t="s">
        <v>32</v>
      </c>
      <c r="E6" s="84"/>
      <c r="F6" s="84" t="s">
        <v>108</v>
      </c>
      <c r="G6" s="89" t="s">
        <v>32</v>
      </c>
      <c r="H6" s="86">
        <v>1</v>
      </c>
      <c r="I6" s="87" t="s">
        <v>42</v>
      </c>
      <c r="J6" s="84" t="s">
        <v>340</v>
      </c>
      <c r="K6" s="84" t="s">
        <v>87</v>
      </c>
      <c r="L6" s="84" t="s">
        <v>370</v>
      </c>
      <c r="M6" s="84" t="s">
        <v>98</v>
      </c>
      <c r="N6" s="409"/>
    </row>
    <row r="7" spans="1:14" ht="19.5" customHeight="1">
      <c r="A7" s="84"/>
      <c r="B7" s="84" t="s">
        <v>33</v>
      </c>
      <c r="C7" s="84" t="s">
        <v>33</v>
      </c>
      <c r="D7" s="84" t="s">
        <v>33</v>
      </c>
      <c r="E7" s="84"/>
      <c r="F7" s="84" t="s">
        <v>38</v>
      </c>
      <c r="G7" s="89" t="s">
        <v>33</v>
      </c>
      <c r="H7" s="86">
        <v>2</v>
      </c>
      <c r="I7" s="87" t="s">
        <v>43</v>
      </c>
      <c r="J7" s="84" t="s">
        <v>143</v>
      </c>
      <c r="K7" s="84" t="s">
        <v>88</v>
      </c>
      <c r="L7" s="84" t="s">
        <v>371</v>
      </c>
      <c r="M7" s="88" t="s">
        <v>375</v>
      </c>
      <c r="N7" s="409"/>
    </row>
    <row r="8" spans="1:14" ht="19.5" customHeight="1">
      <c r="A8" s="84"/>
      <c r="B8" s="84" t="s">
        <v>37</v>
      </c>
      <c r="C8" s="84" t="s">
        <v>37</v>
      </c>
      <c r="D8" s="84" t="s">
        <v>37</v>
      </c>
      <c r="E8" s="84"/>
      <c r="F8" s="84" t="s">
        <v>39</v>
      </c>
      <c r="G8" s="84" t="s">
        <v>37</v>
      </c>
      <c r="H8" s="86">
        <v>3</v>
      </c>
      <c r="I8" s="87" t="s">
        <v>330</v>
      </c>
      <c r="J8" s="84" t="s">
        <v>24</v>
      </c>
      <c r="K8" s="84" t="s">
        <v>357</v>
      </c>
      <c r="L8" s="84" t="s">
        <v>372</v>
      </c>
      <c r="M8" s="88">
        <v>547</v>
      </c>
      <c r="N8" s="409"/>
    </row>
    <row r="9" spans="1:14" ht="19.5" customHeight="1">
      <c r="A9" s="84"/>
      <c r="B9" s="84" t="s">
        <v>46</v>
      </c>
      <c r="C9" s="84" t="s">
        <v>46</v>
      </c>
      <c r="D9" s="84" t="s">
        <v>46</v>
      </c>
      <c r="E9" s="84"/>
      <c r="F9" s="84" t="s">
        <v>62</v>
      </c>
      <c r="G9" s="90" t="s">
        <v>46</v>
      </c>
      <c r="H9" s="86">
        <v>4</v>
      </c>
      <c r="I9" s="87" t="s">
        <v>331</v>
      </c>
      <c r="J9" s="84" t="s">
        <v>341</v>
      </c>
      <c r="K9" s="84" t="s">
        <v>358</v>
      </c>
      <c r="L9" s="84" t="s">
        <v>373</v>
      </c>
      <c r="M9" s="91">
        <v>650</v>
      </c>
      <c r="N9" s="409"/>
    </row>
    <row r="10" spans="1:14" ht="19.5" customHeight="1">
      <c r="A10" s="84"/>
      <c r="B10" s="84" t="s">
        <v>34</v>
      </c>
      <c r="C10" s="84" t="s">
        <v>34</v>
      </c>
      <c r="D10" s="84" t="s">
        <v>34</v>
      </c>
      <c r="E10" s="84"/>
      <c r="F10" s="84" t="s">
        <v>63</v>
      </c>
      <c r="G10" s="84" t="s">
        <v>34</v>
      </c>
      <c r="H10" s="86"/>
      <c r="I10" s="87" t="s">
        <v>44</v>
      </c>
      <c r="J10" s="84" t="s">
        <v>342</v>
      </c>
      <c r="K10" s="84" t="s">
        <v>48</v>
      </c>
      <c r="L10" s="84" t="s">
        <v>374</v>
      </c>
      <c r="M10" s="88">
        <v>850</v>
      </c>
      <c r="N10" s="409"/>
    </row>
    <row r="11" spans="1:14" ht="19.5" customHeight="1">
      <c r="A11" s="84"/>
      <c r="B11" s="84" t="s">
        <v>35</v>
      </c>
      <c r="C11" s="84" t="s">
        <v>35</v>
      </c>
      <c r="D11" s="84" t="s">
        <v>35</v>
      </c>
      <c r="E11" s="84"/>
      <c r="F11" s="84" t="s">
        <v>64</v>
      </c>
      <c r="G11" s="85" t="s">
        <v>35</v>
      </c>
      <c r="H11" s="86"/>
      <c r="I11" s="87" t="s">
        <v>45</v>
      </c>
      <c r="J11" s="84" t="s">
        <v>238</v>
      </c>
      <c r="K11" s="84" t="s">
        <v>118</v>
      </c>
      <c r="L11" s="92"/>
      <c r="M11" s="88">
        <v>4603</v>
      </c>
      <c r="N11" s="409"/>
    </row>
    <row r="12" spans="1:14" ht="19.5" customHeight="1">
      <c r="A12" s="84"/>
      <c r="B12" s="90" t="s">
        <v>36</v>
      </c>
      <c r="C12" s="84" t="s">
        <v>36</v>
      </c>
      <c r="D12" s="84" t="s">
        <v>47</v>
      </c>
      <c r="E12" s="84"/>
      <c r="F12" s="84" t="s">
        <v>65</v>
      </c>
      <c r="G12" s="93" t="s">
        <v>36</v>
      </c>
      <c r="H12" s="86"/>
      <c r="I12" s="87" t="s">
        <v>332</v>
      </c>
      <c r="J12" s="84" t="s">
        <v>239</v>
      </c>
      <c r="K12" s="84" t="s">
        <v>119</v>
      </c>
      <c r="L12" s="92"/>
      <c r="M12" s="359">
        <v>7418</v>
      </c>
      <c r="N12" s="409"/>
    </row>
    <row r="13" spans="1:14" ht="19.5" customHeight="1">
      <c r="A13" s="84"/>
      <c r="B13" s="93" t="s">
        <v>47</v>
      </c>
      <c r="C13" s="84" t="s">
        <v>53</v>
      </c>
      <c r="D13" s="84" t="s">
        <v>58</v>
      </c>
      <c r="E13" s="84"/>
      <c r="F13" s="84" t="s">
        <v>66</v>
      </c>
      <c r="G13" s="84" t="s">
        <v>53</v>
      </c>
      <c r="H13" s="86"/>
      <c r="I13" s="87" t="s">
        <v>333</v>
      </c>
      <c r="J13" s="84" t="s">
        <v>343</v>
      </c>
      <c r="K13" s="84" t="s">
        <v>89</v>
      </c>
      <c r="L13" s="92"/>
      <c r="M13" s="87" t="s">
        <v>100</v>
      </c>
      <c r="N13" s="409"/>
    </row>
    <row r="14" spans="1:14" ht="19.5" customHeight="1">
      <c r="A14" s="84" t="s">
        <v>18</v>
      </c>
      <c r="B14" s="90" t="s">
        <v>58</v>
      </c>
      <c r="C14" s="84" t="s">
        <v>47</v>
      </c>
      <c r="D14" s="84" t="s">
        <v>57</v>
      </c>
      <c r="E14" s="84"/>
      <c r="F14" s="84" t="s">
        <v>117</v>
      </c>
      <c r="G14" s="94" t="s">
        <v>56</v>
      </c>
      <c r="H14" s="95"/>
      <c r="I14" s="87" t="s">
        <v>80</v>
      </c>
      <c r="J14" s="84" t="s">
        <v>344</v>
      </c>
      <c r="K14" s="84" t="s">
        <v>90</v>
      </c>
      <c r="L14" s="92"/>
      <c r="M14" s="84"/>
      <c r="N14" s="409"/>
    </row>
    <row r="15" spans="1:14" ht="19.5" customHeight="1">
      <c r="A15" s="95"/>
      <c r="B15" s="106" t="s">
        <v>54</v>
      </c>
      <c r="C15" s="84" t="s">
        <v>58</v>
      </c>
      <c r="D15" s="84" t="s">
        <v>176</v>
      </c>
      <c r="E15" s="84"/>
      <c r="F15" s="84" t="s">
        <v>69</v>
      </c>
      <c r="G15" s="94" t="s">
        <v>57</v>
      </c>
      <c r="H15" s="95"/>
      <c r="I15" s="87" t="s">
        <v>81</v>
      </c>
      <c r="J15" s="84" t="s">
        <v>345</v>
      </c>
      <c r="K15" s="84" t="s">
        <v>91</v>
      </c>
      <c r="L15" s="92"/>
      <c r="M15" s="95"/>
      <c r="N15" s="409"/>
    </row>
    <row r="16" spans="1:14" ht="19.5" customHeight="1">
      <c r="A16" s="95"/>
      <c r="B16" s="106" t="s">
        <v>57</v>
      </c>
      <c r="C16" s="95"/>
      <c r="D16" s="95"/>
      <c r="E16" s="84"/>
      <c r="F16" s="94" t="s">
        <v>282</v>
      </c>
      <c r="G16" s="95"/>
      <c r="H16" s="95"/>
      <c r="I16" s="87" t="s">
        <v>82</v>
      </c>
      <c r="J16" s="84" t="s">
        <v>346</v>
      </c>
      <c r="K16" s="84" t="s">
        <v>359</v>
      </c>
      <c r="L16" s="92"/>
      <c r="M16" s="95"/>
      <c r="N16" s="409"/>
    </row>
    <row r="17" spans="1:14" ht="19.5" customHeight="1">
      <c r="A17" s="95"/>
      <c r="B17" s="84" t="s">
        <v>176</v>
      </c>
      <c r="C17" s="95"/>
      <c r="D17" s="95"/>
      <c r="E17" s="84"/>
      <c r="F17" s="94" t="s">
        <v>283</v>
      </c>
      <c r="G17" s="95"/>
      <c r="H17" s="95"/>
      <c r="I17" s="87" t="s">
        <v>83</v>
      </c>
      <c r="J17" s="84" t="s">
        <v>347</v>
      </c>
      <c r="K17" s="84" t="s">
        <v>360</v>
      </c>
      <c r="L17" s="92"/>
      <c r="M17" s="88"/>
      <c r="N17" s="409"/>
    </row>
    <row r="18" spans="1:14" ht="19.5" customHeight="1">
      <c r="A18" s="95"/>
      <c r="B18" s="94" t="s">
        <v>385</v>
      </c>
      <c r="C18" s="95"/>
      <c r="D18" s="95"/>
      <c r="E18" s="84"/>
      <c r="F18" s="94" t="s">
        <v>302</v>
      </c>
      <c r="G18" s="95"/>
      <c r="H18" s="96"/>
      <c r="I18" s="87" t="s">
        <v>84</v>
      </c>
      <c r="J18" s="84" t="s">
        <v>348</v>
      </c>
      <c r="K18" s="84" t="s">
        <v>327</v>
      </c>
      <c r="L18" s="84"/>
      <c r="M18" s="88"/>
      <c r="N18" s="409"/>
    </row>
    <row r="19" spans="1:14" ht="19.5" customHeight="1">
      <c r="A19" s="73"/>
      <c r="B19" s="79"/>
      <c r="C19" s="73"/>
      <c r="D19" s="95"/>
      <c r="E19" s="84"/>
      <c r="F19" s="94" t="s">
        <v>327</v>
      </c>
      <c r="G19" s="95"/>
      <c r="H19" s="96"/>
      <c r="I19" s="87" t="s">
        <v>85</v>
      </c>
      <c r="J19" s="84" t="s">
        <v>349</v>
      </c>
      <c r="K19" s="84" t="s">
        <v>328</v>
      </c>
      <c r="L19" s="84"/>
      <c r="M19" s="88"/>
      <c r="N19" s="409"/>
    </row>
    <row r="20" spans="1:14" ht="19.5" customHeight="1">
      <c r="A20" s="73"/>
      <c r="B20" s="79"/>
      <c r="C20" s="73"/>
      <c r="D20" s="95"/>
      <c r="E20" s="84"/>
      <c r="F20" s="94" t="s">
        <v>328</v>
      </c>
      <c r="G20" s="95"/>
      <c r="H20" s="96"/>
      <c r="I20" s="87" t="s">
        <v>86</v>
      </c>
      <c r="J20" s="84" t="s">
        <v>350</v>
      </c>
      <c r="K20" s="84" t="s">
        <v>361</v>
      </c>
      <c r="L20" s="84"/>
      <c r="M20" s="88"/>
      <c r="N20" s="409"/>
    </row>
    <row r="21" spans="1:14" ht="19.5" customHeight="1">
      <c r="A21" s="73"/>
      <c r="B21" s="79"/>
      <c r="C21" s="73"/>
      <c r="D21" s="95"/>
      <c r="E21" s="84"/>
      <c r="F21" s="94" t="s">
        <v>329</v>
      </c>
      <c r="G21" s="95"/>
      <c r="H21" s="96"/>
      <c r="I21" s="87" t="s">
        <v>309</v>
      </c>
      <c r="J21" s="84" t="s">
        <v>351</v>
      </c>
      <c r="K21" s="84" t="s">
        <v>362</v>
      </c>
      <c r="L21" s="84"/>
      <c r="M21" s="88"/>
      <c r="N21" s="409"/>
    </row>
    <row r="22" spans="1:14" ht="19.5" customHeight="1">
      <c r="A22" s="73"/>
      <c r="B22" s="79"/>
      <c r="C22" s="73"/>
      <c r="D22" s="95"/>
      <c r="E22" s="84"/>
      <c r="F22" s="84" t="s">
        <v>241</v>
      </c>
      <c r="G22" s="95"/>
      <c r="H22" s="96"/>
      <c r="I22" s="87" t="s">
        <v>334</v>
      </c>
      <c r="J22" s="84" t="s">
        <v>352</v>
      </c>
      <c r="K22" s="84" t="s">
        <v>363</v>
      </c>
      <c r="L22" s="84"/>
      <c r="M22" s="88"/>
      <c r="N22" s="409"/>
    </row>
    <row r="23" spans="1:14" ht="19.5" customHeight="1">
      <c r="A23" s="73"/>
      <c r="C23" s="73"/>
      <c r="D23" s="95"/>
      <c r="E23" s="84"/>
      <c r="F23" s="92"/>
      <c r="G23" s="95"/>
      <c r="H23" s="97"/>
      <c r="I23" s="87" t="s">
        <v>335</v>
      </c>
      <c r="J23" s="84" t="s">
        <v>353</v>
      </c>
      <c r="K23" s="84" t="s">
        <v>364</v>
      </c>
      <c r="L23" s="92"/>
      <c r="M23" s="95"/>
      <c r="N23" s="409"/>
    </row>
    <row r="24" spans="1:14" ht="19.5" customHeight="1">
      <c r="A24" s="73"/>
      <c r="B24" s="79" t="s">
        <v>18</v>
      </c>
      <c r="C24" s="73"/>
      <c r="D24" s="95"/>
      <c r="E24" s="98"/>
      <c r="F24" s="92"/>
      <c r="G24" s="95"/>
      <c r="H24" s="97"/>
      <c r="I24" s="84" t="s">
        <v>336</v>
      </c>
      <c r="J24" s="84" t="s">
        <v>354</v>
      </c>
      <c r="K24" s="84" t="s">
        <v>365</v>
      </c>
      <c r="L24" s="92"/>
      <c r="M24" s="88"/>
      <c r="N24" s="409"/>
    </row>
    <row r="25" spans="1:14" ht="19.5" customHeight="1">
      <c r="A25" s="73"/>
      <c r="B25" s="79" t="s">
        <v>18</v>
      </c>
      <c r="C25" s="73"/>
      <c r="D25" s="95"/>
      <c r="E25" s="98"/>
      <c r="F25" s="92"/>
      <c r="G25" s="95"/>
      <c r="H25" s="97"/>
      <c r="I25" s="84" t="s">
        <v>103</v>
      </c>
      <c r="J25" s="84" t="s">
        <v>52</v>
      </c>
      <c r="K25" s="84" t="s">
        <v>366</v>
      </c>
      <c r="L25" s="92"/>
      <c r="M25" s="95"/>
      <c r="N25" s="409"/>
    </row>
    <row r="26" spans="1:14" ht="19.5" customHeight="1">
      <c r="A26" s="73"/>
      <c r="B26" s="79" t="s">
        <v>18</v>
      </c>
      <c r="C26" s="73"/>
      <c r="D26" s="95"/>
      <c r="E26" s="84"/>
      <c r="F26" s="92"/>
      <c r="G26" s="95"/>
      <c r="H26" s="97"/>
      <c r="I26" s="84" t="s">
        <v>337</v>
      </c>
      <c r="J26" s="84" t="s">
        <v>355</v>
      </c>
      <c r="K26" s="84" t="s">
        <v>367</v>
      </c>
      <c r="L26" s="92"/>
      <c r="M26" s="99" t="s">
        <v>18</v>
      </c>
      <c r="N26" s="409"/>
    </row>
    <row r="27" spans="1:14" ht="19.5" customHeight="1">
      <c r="A27" s="73"/>
      <c r="B27" s="73"/>
      <c r="C27" s="73"/>
      <c r="D27" s="95"/>
      <c r="E27" s="95"/>
      <c r="F27" s="92"/>
      <c r="G27" s="95"/>
      <c r="H27" s="97"/>
      <c r="I27" s="84" t="s">
        <v>338</v>
      </c>
      <c r="J27" s="84" t="s">
        <v>356</v>
      </c>
      <c r="K27" s="84" t="s">
        <v>368</v>
      </c>
      <c r="L27" s="92"/>
      <c r="M27" s="87" t="s">
        <v>18</v>
      </c>
      <c r="N27" s="409"/>
    </row>
    <row r="28" spans="1:14" ht="19.5" customHeight="1">
      <c r="A28" s="676" t="s">
        <v>652</v>
      </c>
      <c r="B28" s="677"/>
      <c r="C28" s="677"/>
      <c r="D28" s="677"/>
      <c r="E28" s="677"/>
      <c r="F28" s="677"/>
      <c r="G28" s="677"/>
      <c r="H28" s="677"/>
      <c r="I28" s="677"/>
      <c r="J28" s="677"/>
      <c r="K28" s="677"/>
      <c r="L28" s="677"/>
      <c r="M28" s="678"/>
      <c r="N28" s="409"/>
    </row>
    <row r="29" spans="1:14" ht="19.5" customHeight="1">
      <c r="A29" s="679"/>
      <c r="B29" s="680"/>
      <c r="C29" s="680"/>
      <c r="D29" s="680"/>
      <c r="E29" s="680"/>
      <c r="F29" s="680"/>
      <c r="G29" s="680"/>
      <c r="H29" s="680"/>
      <c r="I29" s="680"/>
      <c r="J29" s="680"/>
      <c r="K29" s="680"/>
      <c r="L29" s="680"/>
      <c r="M29" s="681"/>
      <c r="N29" s="409"/>
    </row>
    <row r="30" spans="1:14" ht="19.5" customHeight="1">
      <c r="A30" s="679"/>
      <c r="B30" s="680"/>
      <c r="C30" s="680"/>
      <c r="D30" s="680"/>
      <c r="E30" s="680"/>
      <c r="F30" s="680"/>
      <c r="G30" s="680"/>
      <c r="H30" s="680"/>
      <c r="I30" s="680"/>
      <c r="J30" s="680"/>
      <c r="K30" s="680"/>
      <c r="L30" s="680"/>
      <c r="M30" s="681"/>
      <c r="N30" s="409"/>
    </row>
    <row r="31" spans="1:14" ht="19.5" customHeight="1">
      <c r="A31" s="679"/>
      <c r="B31" s="680"/>
      <c r="C31" s="680"/>
      <c r="D31" s="680"/>
      <c r="E31" s="680"/>
      <c r="F31" s="680"/>
      <c r="G31" s="680"/>
      <c r="H31" s="680"/>
      <c r="I31" s="680"/>
      <c r="J31" s="680"/>
      <c r="K31" s="680"/>
      <c r="L31" s="680"/>
      <c r="M31" s="681"/>
      <c r="N31" s="409"/>
    </row>
  </sheetData>
  <sheetProtection/>
  <mergeCells count="6">
    <mergeCell ref="A28:M31"/>
    <mergeCell ref="E2:G2"/>
    <mergeCell ref="A3:M3"/>
    <mergeCell ref="I4:L4"/>
    <mergeCell ref="A2:D2"/>
    <mergeCell ref="J2:L2"/>
  </mergeCells>
  <hyperlinks>
    <hyperlink ref="E2:G2" location="'INDEX  '!A1" display="36 SERIES"/>
  </hyperlinks>
  <printOptions gridLines="1" horizontalCentered="1" verticalCentered="1"/>
  <pageMargins left="0.25" right="0.25" top="0.25" bottom="0.25" header="0.05" footer="0.05"/>
  <pageSetup fitToHeight="1" fitToWidth="1" horizontalDpi="1200" verticalDpi="1200" orientation="landscape" scale="73" r:id="rId2"/>
  <headerFooter alignWithMargins="0">
    <oddFooter xml:space="preserve">&amp;C </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1">
      <pane ySplit="4" topLeftCell="A5" activePane="bottomLeft" state="frozen"/>
      <selection pane="topLeft" activeCell="D1" sqref="D1"/>
      <selection pane="bottomLeft" activeCell="M2" sqref="M2:O2"/>
    </sheetView>
  </sheetViews>
  <sheetFormatPr defaultColWidth="9.140625" defaultRowHeight="12.75"/>
  <cols>
    <col min="1" max="2" width="11.7109375" style="0" customWidth="1"/>
    <col min="3" max="3" width="15.7109375" style="0" customWidth="1"/>
    <col min="4" max="5" width="11.7109375" style="0" customWidth="1"/>
    <col min="6" max="6" width="14.7109375" style="0" customWidth="1"/>
    <col min="7" max="7" width="9.7109375" style="0" customWidth="1"/>
    <col min="8" max="9" width="11.7109375" style="0" customWidth="1"/>
    <col min="10" max="10" width="13.7109375" style="0" customWidth="1"/>
    <col min="11" max="13" width="9.7109375" style="0" customWidth="1"/>
    <col min="14" max="14" width="18.7109375" style="0" customWidth="1"/>
  </cols>
  <sheetData>
    <row r="1" spans="1:14" ht="12.75">
      <c r="A1" s="17"/>
      <c r="B1" s="17"/>
      <c r="C1" s="17"/>
      <c r="D1" s="17"/>
      <c r="E1" s="17"/>
      <c r="F1" s="17"/>
      <c r="G1" s="17"/>
      <c r="H1" s="17"/>
      <c r="I1" s="17"/>
      <c r="J1" s="17"/>
      <c r="K1" s="17"/>
      <c r="L1" s="17"/>
      <c r="M1" s="17"/>
      <c r="N1" s="17"/>
    </row>
    <row r="2" spans="1:15" ht="64.5" customHeight="1">
      <c r="A2" s="645" t="s">
        <v>683</v>
      </c>
      <c r="B2" s="646"/>
      <c r="C2" s="646"/>
      <c r="D2" s="647"/>
      <c r="E2" s="33"/>
      <c r="F2" s="642" t="s">
        <v>680</v>
      </c>
      <c r="G2" s="682"/>
      <c r="H2" s="682"/>
      <c r="I2" s="682"/>
      <c r="J2" s="683"/>
      <c r="K2" s="111"/>
      <c r="L2" s="37"/>
      <c r="M2" s="653" t="str">
        <f>rev</f>
        <v>AI-302  REV:CN
DATE:8/2/2021
CSA FILE #152218
ECN-32609</v>
      </c>
      <c r="N2" s="653"/>
      <c r="O2" s="653"/>
    </row>
    <row r="3" spans="1:15" ht="60" customHeight="1">
      <c r="A3" s="684" t="s">
        <v>560</v>
      </c>
      <c r="B3" s="685"/>
      <c r="C3" s="685"/>
      <c r="D3" s="685"/>
      <c r="E3" s="685"/>
      <c r="F3" s="685"/>
      <c r="G3" s="685"/>
      <c r="H3" s="685"/>
      <c r="I3" s="685"/>
      <c r="J3" s="685"/>
      <c r="K3" s="685"/>
      <c r="L3" s="685"/>
      <c r="M3" s="685"/>
      <c r="N3" s="685"/>
      <c r="O3" s="409"/>
    </row>
    <row r="4" spans="1:15" ht="54.75" customHeight="1">
      <c r="A4" s="100" t="s">
        <v>4</v>
      </c>
      <c r="B4" s="102" t="s">
        <v>170</v>
      </c>
      <c r="C4" s="110" t="s">
        <v>386</v>
      </c>
      <c r="D4" s="101" t="s">
        <v>28</v>
      </c>
      <c r="E4" s="110" t="s">
        <v>387</v>
      </c>
      <c r="F4" s="101" t="s">
        <v>388</v>
      </c>
      <c r="G4" s="102" t="s">
        <v>379</v>
      </c>
      <c r="H4" s="103" t="s">
        <v>5</v>
      </c>
      <c r="I4" s="101" t="s">
        <v>380</v>
      </c>
      <c r="J4" s="104" t="s">
        <v>6</v>
      </c>
      <c r="K4" s="691" t="s">
        <v>281</v>
      </c>
      <c r="L4" s="692"/>
      <c r="M4" s="693"/>
      <c r="N4" s="101" t="s">
        <v>583</v>
      </c>
      <c r="O4" s="409"/>
    </row>
    <row r="5" spans="1:15" ht="19.5" customHeight="1">
      <c r="A5" s="84" t="s">
        <v>115</v>
      </c>
      <c r="B5" s="84">
        <v>0</v>
      </c>
      <c r="C5" s="84">
        <v>0</v>
      </c>
      <c r="D5" s="84">
        <v>0</v>
      </c>
      <c r="E5" s="84">
        <v>0</v>
      </c>
      <c r="F5" s="84">
        <v>0</v>
      </c>
      <c r="G5" s="85" t="s">
        <v>47</v>
      </c>
      <c r="H5" s="84" t="s">
        <v>11</v>
      </c>
      <c r="I5" s="85">
        <v>0</v>
      </c>
      <c r="J5" s="86">
        <v>0</v>
      </c>
      <c r="K5" s="87" t="s">
        <v>17</v>
      </c>
      <c r="L5" s="84" t="s">
        <v>341</v>
      </c>
      <c r="M5" s="84" t="s">
        <v>89</v>
      </c>
      <c r="N5" s="88">
        <v>389</v>
      </c>
      <c r="O5" s="409"/>
    </row>
    <row r="6" spans="1:15" ht="19.5" customHeight="1">
      <c r="A6" s="84"/>
      <c r="B6" s="84" t="s">
        <v>47</v>
      </c>
      <c r="C6" s="84">
        <v>5</v>
      </c>
      <c r="D6" s="84" t="s">
        <v>32</v>
      </c>
      <c r="E6" s="84" t="s">
        <v>32</v>
      </c>
      <c r="F6" s="84" t="s">
        <v>34</v>
      </c>
      <c r="G6" s="89" t="s">
        <v>18</v>
      </c>
      <c r="H6" s="84" t="s">
        <v>108</v>
      </c>
      <c r="I6" s="89" t="s">
        <v>32</v>
      </c>
      <c r="J6" s="86">
        <v>1</v>
      </c>
      <c r="K6" s="87" t="s">
        <v>42</v>
      </c>
      <c r="L6" s="84" t="s">
        <v>342</v>
      </c>
      <c r="M6" s="84" t="s">
        <v>90</v>
      </c>
      <c r="N6" s="84" t="s">
        <v>98</v>
      </c>
      <c r="O6" s="409"/>
    </row>
    <row r="7" spans="1:15" ht="19.5" customHeight="1">
      <c r="A7" s="84"/>
      <c r="B7" s="84" t="s">
        <v>58</v>
      </c>
      <c r="C7" s="84" t="s">
        <v>55</v>
      </c>
      <c r="D7" s="84" t="s">
        <v>37</v>
      </c>
      <c r="E7" s="84" t="s">
        <v>459</v>
      </c>
      <c r="F7" s="84" t="s">
        <v>35</v>
      </c>
      <c r="G7" s="89" t="s">
        <v>18</v>
      </c>
      <c r="H7" s="84" t="s">
        <v>38</v>
      </c>
      <c r="I7" s="89" t="s">
        <v>33</v>
      </c>
      <c r="J7" s="86">
        <v>2</v>
      </c>
      <c r="K7" s="87" t="s">
        <v>43</v>
      </c>
      <c r="L7" s="84" t="s">
        <v>238</v>
      </c>
      <c r="M7" s="84" t="s">
        <v>91</v>
      </c>
      <c r="N7" s="88" t="s">
        <v>375</v>
      </c>
      <c r="O7" s="409"/>
    </row>
    <row r="8" spans="1:15" ht="19.5" customHeight="1">
      <c r="A8" s="84"/>
      <c r="B8" s="84" t="s">
        <v>54</v>
      </c>
      <c r="C8" s="84" t="s">
        <v>9</v>
      </c>
      <c r="D8" s="84" t="s">
        <v>34</v>
      </c>
      <c r="E8" s="84" t="s">
        <v>37</v>
      </c>
      <c r="F8" s="84" t="s">
        <v>36</v>
      </c>
      <c r="G8" s="84" t="s">
        <v>18</v>
      </c>
      <c r="H8" s="84" t="s">
        <v>39</v>
      </c>
      <c r="I8" s="84" t="s">
        <v>37</v>
      </c>
      <c r="J8" s="86">
        <v>3</v>
      </c>
      <c r="K8" s="87" t="s">
        <v>330</v>
      </c>
      <c r="L8" s="84" t="s">
        <v>239</v>
      </c>
      <c r="M8" s="84" t="s">
        <v>359</v>
      </c>
      <c r="N8" s="88">
        <v>547</v>
      </c>
      <c r="O8" s="409"/>
    </row>
    <row r="9" spans="1:15" ht="19.5" customHeight="1">
      <c r="A9" s="84"/>
      <c r="B9" s="95"/>
      <c r="C9" s="84" t="s">
        <v>57</v>
      </c>
      <c r="D9" s="84" t="s">
        <v>35</v>
      </c>
      <c r="E9" s="84" t="s">
        <v>46</v>
      </c>
      <c r="F9" s="84" t="s">
        <v>53</v>
      </c>
      <c r="G9" s="90" t="s">
        <v>18</v>
      </c>
      <c r="H9" s="84" t="s">
        <v>62</v>
      </c>
      <c r="I9" s="90" t="s">
        <v>46</v>
      </c>
      <c r="J9" s="86">
        <v>4</v>
      </c>
      <c r="K9" s="87" t="s">
        <v>331</v>
      </c>
      <c r="L9" s="84" t="s">
        <v>343</v>
      </c>
      <c r="M9" s="84" t="s">
        <v>360</v>
      </c>
      <c r="N9" s="89">
        <v>650</v>
      </c>
      <c r="O9" s="409"/>
    </row>
    <row r="10" spans="1:15" ht="19.5" customHeight="1">
      <c r="A10" s="84"/>
      <c r="B10" s="95"/>
      <c r="C10" s="84"/>
      <c r="D10" s="84" t="s">
        <v>18</v>
      </c>
      <c r="E10" s="84"/>
      <c r="F10" s="84" t="s">
        <v>47</v>
      </c>
      <c r="G10" s="84" t="s">
        <v>18</v>
      </c>
      <c r="H10" s="84" t="s">
        <v>63</v>
      </c>
      <c r="I10" s="84" t="s">
        <v>34</v>
      </c>
      <c r="J10" s="86"/>
      <c r="K10" s="87" t="s">
        <v>44</v>
      </c>
      <c r="L10" s="84" t="s">
        <v>344</v>
      </c>
      <c r="M10" s="84" t="s">
        <v>327</v>
      </c>
      <c r="N10" s="88">
        <v>850</v>
      </c>
      <c r="O10" s="409"/>
    </row>
    <row r="11" spans="1:15" ht="19.5" customHeight="1">
      <c r="A11" s="84"/>
      <c r="B11" s="95"/>
      <c r="C11" s="84"/>
      <c r="D11" s="84" t="s">
        <v>18</v>
      </c>
      <c r="E11" s="84"/>
      <c r="F11" s="84" t="s">
        <v>58</v>
      </c>
      <c r="G11" s="85" t="s">
        <v>18</v>
      </c>
      <c r="H11" s="84" t="s">
        <v>64</v>
      </c>
      <c r="I11" s="85" t="s">
        <v>35</v>
      </c>
      <c r="J11" s="86"/>
      <c r="K11" s="87" t="s">
        <v>45</v>
      </c>
      <c r="L11" s="84" t="s">
        <v>345</v>
      </c>
      <c r="M11" s="84" t="s">
        <v>328</v>
      </c>
      <c r="N11" s="88">
        <v>4603</v>
      </c>
      <c r="O11" s="409"/>
    </row>
    <row r="12" spans="1:15" ht="19.5" customHeight="1">
      <c r="A12" s="84"/>
      <c r="B12" s="107"/>
      <c r="C12" s="84"/>
      <c r="D12" s="84" t="s">
        <v>18</v>
      </c>
      <c r="E12" s="84"/>
      <c r="F12" s="84" t="s">
        <v>57</v>
      </c>
      <c r="G12" s="93" t="s">
        <v>18</v>
      </c>
      <c r="H12" s="84" t="s">
        <v>65</v>
      </c>
      <c r="I12" s="93" t="s">
        <v>36</v>
      </c>
      <c r="J12" s="86"/>
      <c r="K12" s="87" t="s">
        <v>332</v>
      </c>
      <c r="L12" s="84" t="s">
        <v>346</v>
      </c>
      <c r="M12" s="84" t="s">
        <v>361</v>
      </c>
      <c r="N12" s="87">
        <v>7418</v>
      </c>
      <c r="O12" s="409"/>
    </row>
    <row r="13" spans="1:15" ht="19.5" customHeight="1">
      <c r="A13" s="84"/>
      <c r="B13" s="90"/>
      <c r="C13" s="84"/>
      <c r="D13" s="84" t="s">
        <v>18</v>
      </c>
      <c r="E13" s="84"/>
      <c r="F13" s="84" t="s">
        <v>176</v>
      </c>
      <c r="G13" s="84" t="s">
        <v>18</v>
      </c>
      <c r="H13" s="84" t="s">
        <v>66</v>
      </c>
      <c r="I13" s="84" t="s">
        <v>53</v>
      </c>
      <c r="J13" s="86"/>
      <c r="K13" s="87" t="s">
        <v>333</v>
      </c>
      <c r="L13" s="84" t="s">
        <v>347</v>
      </c>
      <c r="M13" s="84" t="s">
        <v>362</v>
      </c>
      <c r="N13" s="87" t="s">
        <v>100</v>
      </c>
      <c r="O13" s="409"/>
    </row>
    <row r="14" spans="1:15" ht="19.5" customHeight="1">
      <c r="A14" s="84" t="s">
        <v>18</v>
      </c>
      <c r="B14" s="106"/>
      <c r="C14" s="84"/>
      <c r="D14" s="84" t="s">
        <v>18</v>
      </c>
      <c r="E14" s="84"/>
      <c r="F14" s="84" t="s">
        <v>18</v>
      </c>
      <c r="G14" s="94" t="s">
        <v>18</v>
      </c>
      <c r="H14" s="84" t="s">
        <v>117</v>
      </c>
      <c r="I14" s="94" t="s">
        <v>56</v>
      </c>
      <c r="J14" s="95"/>
      <c r="K14" s="87" t="s">
        <v>80</v>
      </c>
      <c r="L14" s="84" t="s">
        <v>348</v>
      </c>
      <c r="M14" s="84" t="s">
        <v>363</v>
      </c>
      <c r="N14" s="95"/>
      <c r="O14" s="409"/>
    </row>
    <row r="15" spans="1:15" ht="19.5" customHeight="1">
      <c r="A15" s="95"/>
      <c r="B15" s="106"/>
      <c r="C15" s="84"/>
      <c r="D15" s="84" t="s">
        <v>18</v>
      </c>
      <c r="E15" s="84"/>
      <c r="F15" s="84" t="s">
        <v>18</v>
      </c>
      <c r="G15" s="94" t="s">
        <v>18</v>
      </c>
      <c r="H15" s="84" t="s">
        <v>69</v>
      </c>
      <c r="I15" s="94" t="s">
        <v>57</v>
      </c>
      <c r="J15" s="95"/>
      <c r="K15" s="87" t="s">
        <v>81</v>
      </c>
      <c r="L15" s="84" t="s">
        <v>349</v>
      </c>
      <c r="M15" s="84" t="s">
        <v>364</v>
      </c>
      <c r="N15" s="95"/>
      <c r="O15" s="409"/>
    </row>
    <row r="16" spans="1:15" ht="19.5" customHeight="1">
      <c r="A16" s="95"/>
      <c r="B16" s="84"/>
      <c r="C16" s="95"/>
      <c r="D16" s="95"/>
      <c r="E16" s="84"/>
      <c r="F16" s="94" t="s">
        <v>18</v>
      </c>
      <c r="G16" s="95"/>
      <c r="H16" s="94" t="s">
        <v>282</v>
      </c>
      <c r="I16" s="95"/>
      <c r="J16" s="95"/>
      <c r="K16" s="87" t="s">
        <v>82</v>
      </c>
      <c r="L16" s="84" t="s">
        <v>350</v>
      </c>
      <c r="M16" s="84" t="s">
        <v>365</v>
      </c>
      <c r="N16" s="95"/>
      <c r="O16" s="409"/>
    </row>
    <row r="17" spans="1:15" ht="19.5" customHeight="1">
      <c r="A17" s="95"/>
      <c r="B17" s="94"/>
      <c r="C17" s="95"/>
      <c r="D17" s="95"/>
      <c r="E17" s="84"/>
      <c r="F17" s="94" t="s">
        <v>18</v>
      </c>
      <c r="G17" s="95"/>
      <c r="H17" s="94" t="s">
        <v>283</v>
      </c>
      <c r="I17" s="95"/>
      <c r="J17" s="95"/>
      <c r="K17" s="87" t="s">
        <v>83</v>
      </c>
      <c r="L17" s="84" t="s">
        <v>351</v>
      </c>
      <c r="M17" s="84" t="s">
        <v>366</v>
      </c>
      <c r="N17" s="88"/>
      <c r="O17" s="409"/>
    </row>
    <row r="18" spans="1:15" ht="19.5" customHeight="1">
      <c r="A18" s="95"/>
      <c r="B18" s="94"/>
      <c r="C18" s="95"/>
      <c r="D18" s="95"/>
      <c r="E18" s="84"/>
      <c r="F18" s="94" t="s">
        <v>18</v>
      </c>
      <c r="G18" s="95"/>
      <c r="H18" s="94" t="s">
        <v>302</v>
      </c>
      <c r="I18" s="95"/>
      <c r="J18" s="97"/>
      <c r="K18" s="87" t="s">
        <v>84</v>
      </c>
      <c r="L18" s="84" t="s">
        <v>352</v>
      </c>
      <c r="M18" s="84" t="s">
        <v>367</v>
      </c>
      <c r="N18" s="95"/>
      <c r="O18" s="409"/>
    </row>
    <row r="19" spans="1:15" ht="19.5" customHeight="1">
      <c r="A19" s="95"/>
      <c r="B19" s="94"/>
      <c r="C19" s="95"/>
      <c r="D19" s="95"/>
      <c r="E19" s="98"/>
      <c r="F19" s="94" t="s">
        <v>18</v>
      </c>
      <c r="G19" s="95"/>
      <c r="H19" s="94" t="s">
        <v>327</v>
      </c>
      <c r="I19" s="95"/>
      <c r="J19" s="97"/>
      <c r="K19" s="87" t="s">
        <v>85</v>
      </c>
      <c r="L19" s="84" t="s">
        <v>353</v>
      </c>
      <c r="M19" s="84" t="s">
        <v>368</v>
      </c>
      <c r="N19" s="88"/>
      <c r="O19" s="409"/>
    </row>
    <row r="20" spans="1:15" ht="19.5" customHeight="1">
      <c r="A20" s="95"/>
      <c r="B20" s="94"/>
      <c r="C20" s="95"/>
      <c r="D20" s="95"/>
      <c r="E20" s="98"/>
      <c r="F20" s="94" t="s">
        <v>18</v>
      </c>
      <c r="G20" s="95"/>
      <c r="H20" s="94" t="s">
        <v>328</v>
      </c>
      <c r="I20" s="95"/>
      <c r="J20" s="97"/>
      <c r="K20" s="87" t="s">
        <v>86</v>
      </c>
      <c r="L20" s="84" t="s">
        <v>354</v>
      </c>
      <c r="M20" s="84" t="s">
        <v>369</v>
      </c>
      <c r="N20" s="95"/>
      <c r="O20" s="409"/>
    </row>
    <row r="21" spans="1:15" ht="19.5" customHeight="1">
      <c r="A21" s="95"/>
      <c r="B21" s="94"/>
      <c r="C21" s="95"/>
      <c r="D21" s="95"/>
      <c r="E21" s="84"/>
      <c r="F21" s="94" t="s">
        <v>18</v>
      </c>
      <c r="G21" s="95"/>
      <c r="H21" s="94" t="s">
        <v>329</v>
      </c>
      <c r="I21" s="95"/>
      <c r="J21" s="97"/>
      <c r="K21" s="87" t="s">
        <v>309</v>
      </c>
      <c r="L21" s="84" t="s">
        <v>52</v>
      </c>
      <c r="M21" s="84" t="s">
        <v>370</v>
      </c>
      <c r="N21" s="99"/>
      <c r="O21" s="409"/>
    </row>
    <row r="22" spans="1:15" ht="19.5" customHeight="1">
      <c r="A22" s="95"/>
      <c r="B22" s="95"/>
      <c r="C22" s="95"/>
      <c r="D22" s="95"/>
      <c r="E22" s="95"/>
      <c r="F22" s="109" t="s">
        <v>18</v>
      </c>
      <c r="G22" s="95"/>
      <c r="H22" s="109" t="s">
        <v>241</v>
      </c>
      <c r="I22" s="95"/>
      <c r="J22" s="97"/>
      <c r="K22" s="87" t="s">
        <v>334</v>
      </c>
      <c r="L22" s="84" t="s">
        <v>355</v>
      </c>
      <c r="M22" s="84" t="s">
        <v>371</v>
      </c>
      <c r="N22" s="87"/>
      <c r="O22" s="409"/>
    </row>
    <row r="23" spans="1:15" ht="19.5" customHeight="1">
      <c r="A23" s="95"/>
      <c r="B23" s="95"/>
      <c r="C23" s="95"/>
      <c r="D23" s="95"/>
      <c r="E23" s="95"/>
      <c r="F23" s="95"/>
      <c r="G23" s="95"/>
      <c r="H23" s="95"/>
      <c r="I23" s="95"/>
      <c r="J23" s="97"/>
      <c r="K23" s="87" t="s">
        <v>335</v>
      </c>
      <c r="L23" s="84" t="s">
        <v>356</v>
      </c>
      <c r="M23" s="84" t="s">
        <v>372</v>
      </c>
      <c r="N23" s="88"/>
      <c r="O23" s="409"/>
    </row>
    <row r="24" spans="1:15" ht="19.5" customHeight="1">
      <c r="A24" s="95"/>
      <c r="B24" s="95"/>
      <c r="C24" s="84" t="s">
        <v>18</v>
      </c>
      <c r="D24" s="84" t="s">
        <v>18</v>
      </c>
      <c r="E24" s="95"/>
      <c r="F24" s="95"/>
      <c r="G24" s="95"/>
      <c r="H24" s="95"/>
      <c r="I24" s="95"/>
      <c r="J24" s="97"/>
      <c r="K24" s="84" t="s">
        <v>336</v>
      </c>
      <c r="L24" s="84" t="s">
        <v>109</v>
      </c>
      <c r="M24" s="84" t="s">
        <v>373</v>
      </c>
      <c r="N24" s="88"/>
      <c r="O24" s="409"/>
    </row>
    <row r="25" spans="1:15" ht="19.5" customHeight="1">
      <c r="A25" s="106"/>
      <c r="B25" s="95"/>
      <c r="C25" s="84" t="s">
        <v>18</v>
      </c>
      <c r="D25" s="84" t="s">
        <v>18</v>
      </c>
      <c r="E25" s="84"/>
      <c r="F25" s="95"/>
      <c r="G25" s="95"/>
      <c r="H25" s="95"/>
      <c r="I25" s="95"/>
      <c r="J25" s="97"/>
      <c r="K25" s="84" t="s">
        <v>103</v>
      </c>
      <c r="L25" s="84" t="s">
        <v>87</v>
      </c>
      <c r="M25" s="84" t="s">
        <v>374</v>
      </c>
      <c r="N25" s="87"/>
      <c r="O25" s="409"/>
    </row>
    <row r="26" spans="1:15" ht="19.5" customHeight="1">
      <c r="A26" s="106"/>
      <c r="B26" s="95"/>
      <c r="C26" s="84"/>
      <c r="D26" s="84" t="s">
        <v>18</v>
      </c>
      <c r="E26" s="84"/>
      <c r="F26" s="95"/>
      <c r="G26" s="95"/>
      <c r="H26" s="95"/>
      <c r="I26" s="95"/>
      <c r="J26" s="97"/>
      <c r="K26" s="84" t="s">
        <v>337</v>
      </c>
      <c r="L26" s="84" t="s">
        <v>88</v>
      </c>
      <c r="M26" s="32"/>
      <c r="N26" s="87"/>
      <c r="O26" s="409"/>
    </row>
    <row r="27" spans="1:15" ht="19.5" customHeight="1">
      <c r="A27" s="106"/>
      <c r="B27" s="95"/>
      <c r="C27" s="84"/>
      <c r="D27" s="84" t="s">
        <v>18</v>
      </c>
      <c r="E27" s="84"/>
      <c r="F27" s="95"/>
      <c r="G27" s="95"/>
      <c r="H27" s="95"/>
      <c r="I27" s="95"/>
      <c r="J27" s="97"/>
      <c r="K27" s="84" t="s">
        <v>338</v>
      </c>
      <c r="L27" s="84" t="s">
        <v>357</v>
      </c>
      <c r="M27" s="32"/>
      <c r="N27" s="87"/>
      <c r="O27" s="409"/>
    </row>
    <row r="28" spans="1:15" ht="19.5" customHeight="1">
      <c r="A28" s="106"/>
      <c r="B28" s="95"/>
      <c r="C28" s="84"/>
      <c r="D28" s="84" t="s">
        <v>18</v>
      </c>
      <c r="E28" s="84"/>
      <c r="F28" s="95"/>
      <c r="G28" s="95"/>
      <c r="H28" s="95"/>
      <c r="I28" s="95"/>
      <c r="J28" s="97"/>
      <c r="K28" s="84" t="s">
        <v>339</v>
      </c>
      <c r="L28" s="84" t="s">
        <v>358</v>
      </c>
      <c r="M28" s="32"/>
      <c r="N28" s="87"/>
      <c r="O28" s="409"/>
    </row>
    <row r="29" spans="1:15" ht="19.5" customHeight="1">
      <c r="A29" s="95"/>
      <c r="B29" s="84"/>
      <c r="C29" s="84"/>
      <c r="D29" s="84" t="s">
        <v>18</v>
      </c>
      <c r="E29" s="84"/>
      <c r="F29" s="95"/>
      <c r="G29" s="95"/>
      <c r="H29" s="95"/>
      <c r="I29" s="95"/>
      <c r="J29" s="97"/>
      <c r="K29" s="84" t="s">
        <v>340</v>
      </c>
      <c r="L29" s="84" t="s">
        <v>48</v>
      </c>
      <c r="M29" s="32"/>
      <c r="N29" s="87"/>
      <c r="O29" s="409"/>
    </row>
    <row r="30" spans="1:15" ht="19.5" customHeight="1">
      <c r="A30" s="95"/>
      <c r="B30" s="84"/>
      <c r="C30" s="95"/>
      <c r="D30" s="84" t="s">
        <v>18</v>
      </c>
      <c r="E30" s="84"/>
      <c r="F30" s="95"/>
      <c r="G30" s="95"/>
      <c r="H30" s="95"/>
      <c r="I30" s="95"/>
      <c r="J30" s="97"/>
      <c r="K30" s="84" t="s">
        <v>143</v>
      </c>
      <c r="L30" s="84" t="s">
        <v>118</v>
      </c>
      <c r="M30" s="32"/>
      <c r="N30" s="87"/>
      <c r="O30" s="409"/>
    </row>
    <row r="31" spans="1:15" ht="19.5" customHeight="1">
      <c r="A31" s="28"/>
      <c r="B31" s="26"/>
      <c r="C31" s="28"/>
      <c r="D31" s="26" t="s">
        <v>18</v>
      </c>
      <c r="E31" s="26"/>
      <c r="F31" s="28"/>
      <c r="G31" s="28"/>
      <c r="H31" s="28"/>
      <c r="I31" s="28"/>
      <c r="J31" s="29"/>
      <c r="K31" s="84" t="s">
        <v>24</v>
      </c>
      <c r="L31" s="84" t="s">
        <v>119</v>
      </c>
      <c r="M31" s="32"/>
      <c r="N31" s="27"/>
      <c r="O31" s="409"/>
    </row>
    <row r="32" spans="1:15" ht="12.75">
      <c r="A32" s="688" t="s">
        <v>656</v>
      </c>
      <c r="B32" s="689"/>
      <c r="C32" s="689"/>
      <c r="D32" s="689"/>
      <c r="E32" s="689"/>
      <c r="F32" s="689"/>
      <c r="G32" s="689"/>
      <c r="H32" s="689"/>
      <c r="I32" s="689"/>
      <c r="J32" s="689"/>
      <c r="K32" s="689"/>
      <c r="L32" s="689"/>
      <c r="M32" s="689"/>
      <c r="N32" s="689"/>
      <c r="O32" s="409"/>
    </row>
    <row r="33" spans="1:15" ht="12.75">
      <c r="A33" s="690"/>
      <c r="B33" s="690"/>
      <c r="C33" s="690"/>
      <c r="D33" s="690"/>
      <c r="E33" s="690"/>
      <c r="F33" s="690"/>
      <c r="G33" s="690"/>
      <c r="H33" s="690"/>
      <c r="I33" s="690"/>
      <c r="J33" s="690"/>
      <c r="K33" s="690"/>
      <c r="L33" s="690"/>
      <c r="M33" s="690"/>
      <c r="N33" s="690"/>
      <c r="O33" s="409"/>
    </row>
    <row r="34" spans="1:15" ht="12.75">
      <c r="A34" s="690"/>
      <c r="B34" s="690"/>
      <c r="C34" s="690"/>
      <c r="D34" s="690"/>
      <c r="E34" s="690"/>
      <c r="F34" s="690"/>
      <c r="G34" s="690"/>
      <c r="H34" s="690"/>
      <c r="I34" s="690"/>
      <c r="J34" s="690"/>
      <c r="K34" s="690"/>
      <c r="L34" s="690"/>
      <c r="M34" s="690"/>
      <c r="N34" s="690"/>
      <c r="O34" s="409"/>
    </row>
    <row r="35" spans="1:15" ht="12.75">
      <c r="A35" s="690"/>
      <c r="B35" s="690"/>
      <c r="C35" s="690"/>
      <c r="D35" s="690"/>
      <c r="E35" s="690"/>
      <c r="F35" s="690"/>
      <c r="G35" s="690"/>
      <c r="H35" s="690"/>
      <c r="I35" s="690"/>
      <c r="J35" s="690"/>
      <c r="K35" s="690"/>
      <c r="L35" s="690"/>
      <c r="M35" s="690"/>
      <c r="N35" s="690"/>
      <c r="O35" s="409"/>
    </row>
    <row r="36" spans="1:15" ht="12.75">
      <c r="A36" s="690"/>
      <c r="B36" s="690"/>
      <c r="C36" s="690"/>
      <c r="D36" s="690"/>
      <c r="E36" s="690"/>
      <c r="F36" s="690"/>
      <c r="G36" s="690"/>
      <c r="H36" s="690"/>
      <c r="I36" s="690"/>
      <c r="J36" s="690"/>
      <c r="K36" s="690"/>
      <c r="L36" s="690"/>
      <c r="M36" s="690"/>
      <c r="N36" s="690"/>
      <c r="O36" s="409"/>
    </row>
    <row r="37" spans="1:5" ht="15.75">
      <c r="A37" s="112"/>
      <c r="B37" s="113"/>
      <c r="C37" s="113"/>
      <c r="D37" s="113"/>
      <c r="E37" s="117"/>
    </row>
    <row r="38" spans="1:4" ht="12.75" customHeight="1">
      <c r="A38" s="116"/>
      <c r="B38" s="114"/>
      <c r="C38" s="114"/>
      <c r="D38" s="114"/>
    </row>
    <row r="39" spans="1:5" ht="12.75">
      <c r="A39" s="115"/>
      <c r="B39" s="116"/>
      <c r="C39" s="116"/>
      <c r="D39" s="116"/>
      <c r="E39" s="116"/>
    </row>
    <row r="40" spans="1:5" ht="12.75">
      <c r="A40" s="9"/>
      <c r="B40" s="9"/>
      <c r="C40" s="9"/>
      <c r="D40" s="9"/>
      <c r="E40" s="9"/>
    </row>
  </sheetData>
  <sheetProtection/>
  <mergeCells count="6">
    <mergeCell ref="A32:N36"/>
    <mergeCell ref="F2:J2"/>
    <mergeCell ref="A3:N3"/>
    <mergeCell ref="K4:M4"/>
    <mergeCell ref="A2:D2"/>
    <mergeCell ref="M2:O2"/>
  </mergeCells>
  <hyperlinks>
    <hyperlink ref="F2:J2" location="'INDEX  '!A1" display="         36 MACONNECT  "/>
  </hyperlinks>
  <printOptions gridLines="1" horizontalCentered="1" verticalCentered="1"/>
  <pageMargins left="0.25" right="0" top="0.25" bottom="0.25" header="0.05" footer="0.05"/>
  <pageSetup fitToHeight="1" fitToWidth="1" horizontalDpi="1200" verticalDpi="1200" orientation="landscape" scale="73" r:id="rId2"/>
  <headerFooter alignWithMargins="0">
    <oddFooter xml:space="preserve">&amp;C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 Valves,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 Valves</dc:creator>
  <cp:keywords/>
  <dc:description/>
  <cp:lastModifiedBy>llally</cp:lastModifiedBy>
  <cp:lastPrinted>2021-08-02T14:27:48Z</cp:lastPrinted>
  <dcterms:created xsi:type="dcterms:W3CDTF">2007-10-02T19:47:24Z</dcterms:created>
  <dcterms:modified xsi:type="dcterms:W3CDTF">2021-08-03T16:54:28Z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